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L\Desktop\ZBR-Wahl\Dokumente für Teilnehmer am Stick\"/>
    </mc:Choice>
  </mc:AlternateContent>
  <workbookProtection workbookPassword="D476" lockStructure="1"/>
  <bookViews>
    <workbookView xWindow="0" yWindow="0" windowWidth="20490" windowHeight="7620" tabRatio="766"/>
  </bookViews>
  <sheets>
    <sheet name="Fristenrechner" sheetId="1" r:id="rId1"/>
    <sheet name="Gewichtungsrechner" sheetId="2" r:id="rId2"/>
    <sheet name="Ergebniss" sheetId="3" r:id="rId3"/>
    <sheet name="Auswertung" sheetId="4" r:id="rId4"/>
    <sheet name="Feiertage &amp; Fristen" sheetId="5" state="hidden" r:id="rId5"/>
    <sheet name="D'Hondt-Verfahren" sheetId="7" state="hidden" r:id="rId6"/>
    <sheet name="Zwischenrechner" sheetId="8" state="hidden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2" l="1"/>
  <c r="B23" i="2"/>
  <c r="B24" i="2"/>
  <c r="B25" i="2"/>
  <c r="AB51" i="5"/>
  <c r="M48" i="5"/>
  <c r="H56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D31" i="5"/>
  <c r="T71" i="5"/>
  <c r="D32" i="5"/>
  <c r="T72" i="5"/>
  <c r="D33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E31" i="5"/>
  <c r="T86" i="5"/>
  <c r="E32" i="5"/>
  <c r="T87" i="5"/>
  <c r="E33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F31" i="5"/>
  <c r="T101" i="5"/>
  <c r="F32" i="5"/>
  <c r="T102" i="5"/>
  <c r="F33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G31" i="5"/>
  <c r="T116" i="5"/>
  <c r="G32" i="5"/>
  <c r="T117" i="5"/>
  <c r="G33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H31" i="5"/>
  <c r="T131" i="5"/>
  <c r="H32" i="5"/>
  <c r="T132" i="5"/>
  <c r="H33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I31" i="5"/>
  <c r="T146" i="5"/>
  <c r="I32" i="5"/>
  <c r="T147" i="5"/>
  <c r="I33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J31" i="5"/>
  <c r="T161" i="5"/>
  <c r="J32" i="5"/>
  <c r="T162" i="5"/>
  <c r="J33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K31" i="5"/>
  <c r="T176" i="5"/>
  <c r="K32" i="5"/>
  <c r="T177" i="5"/>
  <c r="K33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L31" i="5"/>
  <c r="T191" i="5"/>
  <c r="L32" i="5"/>
  <c r="T192" i="5"/>
  <c r="L33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M31" i="5"/>
  <c r="T206" i="5"/>
  <c r="M32" i="5"/>
  <c r="T207" i="5"/>
  <c r="M33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N31" i="5"/>
  <c r="T221" i="5"/>
  <c r="N32" i="5"/>
  <c r="T222" i="5"/>
  <c r="N33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O31" i="5"/>
  <c r="T236" i="5"/>
  <c r="O32" i="5"/>
  <c r="T237" i="5"/>
  <c r="O33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P31" i="5"/>
  <c r="T251" i="5"/>
  <c r="P32" i="5"/>
  <c r="T252" i="5"/>
  <c r="P33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Q31" i="5"/>
  <c r="T266" i="5"/>
  <c r="Q32" i="5"/>
  <c r="T267" i="5"/>
  <c r="Q33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R31" i="5"/>
  <c r="T281" i="5"/>
  <c r="R32" i="5"/>
  <c r="T282" i="5"/>
  <c r="R33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S31" i="5"/>
  <c r="T296" i="5"/>
  <c r="S32" i="5"/>
  <c r="T297" i="5"/>
  <c r="S33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" i="5"/>
  <c r="T311" i="5"/>
  <c r="T32" i="5"/>
  <c r="T312" i="5"/>
  <c r="T33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U31" i="5"/>
  <c r="T326" i="5"/>
  <c r="U32" i="5"/>
  <c r="T327" i="5"/>
  <c r="U33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V31" i="5"/>
  <c r="T341" i="5"/>
  <c r="V32" i="5"/>
  <c r="T342" i="5"/>
  <c r="V33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W31" i="5"/>
  <c r="T356" i="5"/>
  <c r="W32" i="5"/>
  <c r="T357" i="5"/>
  <c r="W33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X31" i="5"/>
  <c r="T371" i="5"/>
  <c r="X32" i="5"/>
  <c r="T372" i="5"/>
  <c r="X33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Y31" i="5"/>
  <c r="T386" i="5"/>
  <c r="Y32" i="5"/>
  <c r="T387" i="5"/>
  <c r="Y33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Z31" i="5"/>
  <c r="T401" i="5"/>
  <c r="Z32" i="5"/>
  <c r="T402" i="5"/>
  <c r="Z33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AA31" i="5"/>
  <c r="T416" i="5"/>
  <c r="AA32" i="5"/>
  <c r="T417" i="5"/>
  <c r="AA33" i="5"/>
  <c r="T418" i="5"/>
  <c r="T419" i="5"/>
  <c r="T420" i="5"/>
  <c r="T421" i="5"/>
  <c r="T422" i="5"/>
  <c r="T423" i="5"/>
  <c r="T424" i="5"/>
  <c r="T425" i="5"/>
  <c r="T426" i="5"/>
  <c r="C28" i="5"/>
  <c r="T427" i="5"/>
  <c r="D28" i="5"/>
  <c r="T428" i="5"/>
  <c r="E28" i="5"/>
  <c r="T429" i="5"/>
  <c r="F28" i="5"/>
  <c r="T430" i="5"/>
  <c r="G28" i="5"/>
  <c r="T431" i="5"/>
  <c r="H28" i="5"/>
  <c r="T432" i="5"/>
  <c r="I28" i="5"/>
  <c r="T433" i="5"/>
  <c r="J28" i="5"/>
  <c r="T434" i="5"/>
  <c r="K28" i="5"/>
  <c r="T435" i="5"/>
  <c r="L28" i="5"/>
  <c r="T436" i="5"/>
  <c r="M28" i="5"/>
  <c r="T437" i="5"/>
  <c r="N28" i="5"/>
  <c r="T438" i="5"/>
  <c r="O28" i="5"/>
  <c r="T439" i="5"/>
  <c r="P28" i="5"/>
  <c r="T440" i="5"/>
  <c r="Q28" i="5"/>
  <c r="T441" i="5"/>
  <c r="R28" i="5"/>
  <c r="T442" i="5"/>
  <c r="S28" i="5"/>
  <c r="T443" i="5"/>
  <c r="T28" i="5"/>
  <c r="T444" i="5"/>
  <c r="U28" i="5"/>
  <c r="T445" i="5"/>
  <c r="V28" i="5"/>
  <c r="T446" i="5"/>
  <c r="W28" i="5"/>
  <c r="T447" i="5"/>
  <c r="X28" i="5"/>
  <c r="T448" i="5"/>
  <c r="Y28" i="5"/>
  <c r="T449" i="5"/>
  <c r="Z28" i="5"/>
  <c r="T450" i="5"/>
  <c r="AA28" i="5"/>
  <c r="T451" i="5"/>
  <c r="J56" i="5"/>
  <c r="I56" i="5"/>
  <c r="K56" i="5"/>
  <c r="AA52" i="5"/>
  <c r="AB52" i="5"/>
  <c r="AA53" i="5"/>
  <c r="AB53" i="5"/>
  <c r="AA54" i="5"/>
  <c r="AB54" i="5"/>
  <c r="AA55" i="5"/>
  <c r="AB55" i="5"/>
  <c r="AA56" i="5"/>
  <c r="AB56" i="5"/>
  <c r="AA57" i="5"/>
  <c r="AB57" i="5"/>
  <c r="AA58" i="5"/>
  <c r="AB58" i="5"/>
  <c r="AA59" i="5"/>
  <c r="AB59" i="5"/>
  <c r="AA60" i="5"/>
  <c r="AB60" i="5"/>
  <c r="AA61" i="5"/>
  <c r="AB61" i="5"/>
  <c r="AA62" i="5"/>
  <c r="AB62" i="5"/>
  <c r="AA63" i="5"/>
  <c r="AB63" i="5"/>
  <c r="AA64" i="5"/>
  <c r="AB64" i="5"/>
  <c r="AA65" i="5"/>
  <c r="AB65" i="5"/>
  <c r="AA66" i="5"/>
  <c r="AB66" i="5"/>
  <c r="AA67" i="5"/>
  <c r="AB67" i="5"/>
  <c r="AA68" i="5"/>
  <c r="AB68" i="5"/>
  <c r="AA69" i="5"/>
  <c r="AB69" i="5"/>
  <c r="AA70" i="5"/>
  <c r="AB70" i="5"/>
  <c r="AA71" i="5"/>
  <c r="AB71" i="5"/>
  <c r="AA72" i="5"/>
  <c r="AB72" i="5"/>
  <c r="AA73" i="5"/>
  <c r="AB73" i="5"/>
  <c r="AA74" i="5"/>
  <c r="AB74" i="5"/>
  <c r="AA75" i="5"/>
  <c r="AB75" i="5"/>
  <c r="AA76" i="5"/>
  <c r="AB76" i="5"/>
  <c r="AA77" i="5"/>
  <c r="AB77" i="5"/>
  <c r="AA78" i="5"/>
  <c r="AB78" i="5"/>
  <c r="AA79" i="5"/>
  <c r="AB79" i="5"/>
  <c r="AA80" i="5"/>
  <c r="AB80" i="5"/>
  <c r="AA81" i="5"/>
  <c r="AB81" i="5"/>
  <c r="AA82" i="5"/>
  <c r="AB82" i="5"/>
  <c r="AA83" i="5"/>
  <c r="AB83" i="5"/>
  <c r="AA84" i="5"/>
  <c r="AB84" i="5"/>
  <c r="AA85" i="5"/>
  <c r="AB85" i="5"/>
  <c r="AA86" i="5"/>
  <c r="AB86" i="5"/>
  <c r="AA87" i="5"/>
  <c r="AB87" i="5"/>
  <c r="AA88" i="5"/>
  <c r="AB88" i="5"/>
  <c r="AA89" i="5"/>
  <c r="AB89" i="5"/>
  <c r="AA90" i="5"/>
  <c r="AB90" i="5"/>
  <c r="AA91" i="5"/>
  <c r="AB91" i="5"/>
  <c r="AA92" i="5"/>
  <c r="AB92" i="5"/>
  <c r="AA93" i="5"/>
  <c r="AB93" i="5"/>
  <c r="AA94" i="5"/>
  <c r="AB94" i="5"/>
  <c r="AA95" i="5"/>
  <c r="AB95" i="5"/>
  <c r="AA96" i="5"/>
  <c r="AB96" i="5"/>
  <c r="AA97" i="5"/>
  <c r="AB97" i="5"/>
  <c r="AA98" i="5"/>
  <c r="AB98" i="5"/>
  <c r="AA99" i="5"/>
  <c r="AB99" i="5"/>
  <c r="AA100" i="5"/>
  <c r="AB100" i="5"/>
  <c r="AA101" i="5"/>
  <c r="AB101" i="5"/>
  <c r="AA102" i="5"/>
  <c r="AB102" i="5"/>
  <c r="AA103" i="5"/>
  <c r="AB103" i="5"/>
  <c r="AA104" i="5"/>
  <c r="AB104" i="5"/>
  <c r="AA105" i="5"/>
  <c r="AB105" i="5"/>
  <c r="AA106" i="5"/>
  <c r="AB106" i="5"/>
  <c r="AA107" i="5"/>
  <c r="AB107" i="5"/>
  <c r="AA108" i="5"/>
  <c r="AB108" i="5"/>
  <c r="AA109" i="5"/>
  <c r="AB109" i="5"/>
  <c r="AA110" i="5"/>
  <c r="AB110" i="5"/>
  <c r="AA111" i="5"/>
  <c r="AB111" i="5"/>
  <c r="AA112" i="5"/>
  <c r="AB112" i="5"/>
  <c r="AA113" i="5"/>
  <c r="AB113" i="5"/>
  <c r="AA114" i="5"/>
  <c r="AB114" i="5"/>
  <c r="AA115" i="5"/>
  <c r="AB115" i="5"/>
  <c r="AA116" i="5"/>
  <c r="AB116" i="5"/>
  <c r="AA117" i="5"/>
  <c r="AB117" i="5"/>
  <c r="AA118" i="5"/>
  <c r="AB118" i="5"/>
  <c r="AA119" i="5"/>
  <c r="AB119" i="5"/>
  <c r="AA120" i="5"/>
  <c r="AB120" i="5"/>
  <c r="AA121" i="5"/>
  <c r="AB121" i="5"/>
  <c r="AA122" i="5"/>
  <c r="AB122" i="5"/>
  <c r="AA123" i="5"/>
  <c r="AB123" i="5"/>
  <c r="AA124" i="5"/>
  <c r="AB124" i="5"/>
  <c r="AA125" i="5"/>
  <c r="AB125" i="5"/>
  <c r="AA126" i="5"/>
  <c r="AB126" i="5"/>
  <c r="AA127" i="5"/>
  <c r="AB127" i="5"/>
  <c r="AA128" i="5"/>
  <c r="AB128" i="5"/>
  <c r="AA129" i="5"/>
  <c r="AB129" i="5"/>
  <c r="AA130" i="5"/>
  <c r="AB130" i="5"/>
  <c r="AA131" i="5"/>
  <c r="AB131" i="5"/>
  <c r="AA132" i="5"/>
  <c r="AB132" i="5"/>
  <c r="AA133" i="5"/>
  <c r="AB133" i="5"/>
  <c r="AA134" i="5"/>
  <c r="AB134" i="5"/>
  <c r="AA135" i="5"/>
  <c r="AB135" i="5"/>
  <c r="AA136" i="5"/>
  <c r="AB136" i="5"/>
  <c r="AA137" i="5"/>
  <c r="AB137" i="5"/>
  <c r="AA138" i="5"/>
  <c r="AB138" i="5"/>
  <c r="AA139" i="5"/>
  <c r="AB139" i="5"/>
  <c r="AA140" i="5"/>
  <c r="AB140" i="5"/>
  <c r="AA141" i="5"/>
  <c r="AB141" i="5"/>
  <c r="AA142" i="5"/>
  <c r="AB142" i="5"/>
  <c r="AA143" i="5"/>
  <c r="AB143" i="5"/>
  <c r="AA144" i="5"/>
  <c r="AB144" i="5"/>
  <c r="AA145" i="5"/>
  <c r="AB145" i="5"/>
  <c r="AA146" i="5"/>
  <c r="AB146" i="5"/>
  <c r="AA147" i="5"/>
  <c r="AB147" i="5"/>
  <c r="AA148" i="5"/>
  <c r="AB148" i="5"/>
  <c r="AA149" i="5"/>
  <c r="AB149" i="5"/>
  <c r="AA150" i="5"/>
  <c r="AB150" i="5"/>
  <c r="AA151" i="5"/>
  <c r="AB151" i="5"/>
  <c r="AA152" i="5"/>
  <c r="AB152" i="5"/>
  <c r="AA153" i="5"/>
  <c r="AB153" i="5"/>
  <c r="AA154" i="5"/>
  <c r="AB154" i="5"/>
  <c r="AA155" i="5"/>
  <c r="AB155" i="5"/>
  <c r="AA156" i="5"/>
  <c r="AB156" i="5"/>
  <c r="AA157" i="5"/>
  <c r="AB157" i="5"/>
  <c r="AA158" i="5"/>
  <c r="AB158" i="5"/>
  <c r="AA159" i="5"/>
  <c r="AB159" i="5"/>
  <c r="AA160" i="5"/>
  <c r="AB160" i="5"/>
  <c r="AA161" i="5"/>
  <c r="AB161" i="5"/>
  <c r="AA162" i="5"/>
  <c r="AB162" i="5"/>
  <c r="AA163" i="5"/>
  <c r="AB163" i="5"/>
  <c r="AA164" i="5"/>
  <c r="AB164" i="5"/>
  <c r="AA165" i="5"/>
  <c r="AB165" i="5"/>
  <c r="AA166" i="5"/>
  <c r="AB166" i="5"/>
  <c r="AA167" i="5"/>
  <c r="AB167" i="5"/>
  <c r="AA168" i="5"/>
  <c r="AB168" i="5"/>
  <c r="AA169" i="5"/>
  <c r="AB169" i="5"/>
  <c r="AA170" i="5"/>
  <c r="AB170" i="5"/>
  <c r="AA171" i="5"/>
  <c r="AB171" i="5"/>
  <c r="AA172" i="5"/>
  <c r="AB172" i="5"/>
  <c r="AA173" i="5"/>
  <c r="AB173" i="5"/>
  <c r="AA174" i="5"/>
  <c r="AB174" i="5"/>
  <c r="AA175" i="5"/>
  <c r="AB175" i="5"/>
  <c r="AA176" i="5"/>
  <c r="AB176" i="5"/>
  <c r="AA177" i="5"/>
  <c r="AB177" i="5"/>
  <c r="AA178" i="5"/>
  <c r="AB178" i="5"/>
  <c r="AA179" i="5"/>
  <c r="AB179" i="5"/>
  <c r="AA180" i="5"/>
  <c r="AB180" i="5"/>
  <c r="AA181" i="5"/>
  <c r="AB181" i="5"/>
  <c r="AA182" i="5"/>
  <c r="AB182" i="5"/>
  <c r="AA183" i="5"/>
  <c r="AB183" i="5"/>
  <c r="AA184" i="5"/>
  <c r="AB184" i="5"/>
  <c r="AA185" i="5"/>
  <c r="AB185" i="5"/>
  <c r="AA186" i="5"/>
  <c r="AB186" i="5"/>
  <c r="AA187" i="5"/>
  <c r="AB187" i="5"/>
  <c r="AA188" i="5"/>
  <c r="AB188" i="5"/>
  <c r="AA189" i="5"/>
  <c r="AB189" i="5"/>
  <c r="AA190" i="5"/>
  <c r="AB190" i="5"/>
  <c r="AA191" i="5"/>
  <c r="AB191" i="5"/>
  <c r="AA192" i="5"/>
  <c r="AB192" i="5"/>
  <c r="AA193" i="5"/>
  <c r="AB193" i="5"/>
  <c r="AA194" i="5"/>
  <c r="AB194" i="5"/>
  <c r="AA195" i="5"/>
  <c r="AB195" i="5"/>
  <c r="AA196" i="5"/>
  <c r="AB196" i="5"/>
  <c r="AA197" i="5"/>
  <c r="AB197" i="5"/>
  <c r="AA198" i="5"/>
  <c r="AB198" i="5"/>
  <c r="AA199" i="5"/>
  <c r="AB199" i="5"/>
  <c r="AA200" i="5"/>
  <c r="AB200" i="5"/>
  <c r="AA201" i="5"/>
  <c r="AB201" i="5"/>
  <c r="AA202" i="5"/>
  <c r="AB202" i="5"/>
  <c r="AA203" i="5"/>
  <c r="AB203" i="5"/>
  <c r="AA204" i="5"/>
  <c r="AB204" i="5"/>
  <c r="AA205" i="5"/>
  <c r="AB205" i="5"/>
  <c r="AA206" i="5"/>
  <c r="AB206" i="5"/>
  <c r="AA207" i="5"/>
  <c r="AB207" i="5"/>
  <c r="AA208" i="5"/>
  <c r="AB208" i="5"/>
  <c r="AA209" i="5"/>
  <c r="AB209" i="5"/>
  <c r="AA210" i="5"/>
  <c r="AB210" i="5"/>
  <c r="AA211" i="5"/>
  <c r="AB211" i="5"/>
  <c r="AA212" i="5"/>
  <c r="AB212" i="5"/>
  <c r="AA213" i="5"/>
  <c r="AB213" i="5"/>
  <c r="AA214" i="5"/>
  <c r="AB214" i="5"/>
  <c r="AA215" i="5"/>
  <c r="AB215" i="5"/>
  <c r="AA216" i="5"/>
  <c r="AB216" i="5"/>
  <c r="AA217" i="5"/>
  <c r="AB217" i="5"/>
  <c r="AA218" i="5"/>
  <c r="AB218" i="5"/>
  <c r="AA219" i="5"/>
  <c r="AB219" i="5"/>
  <c r="AA220" i="5"/>
  <c r="AB220" i="5"/>
  <c r="AA221" i="5"/>
  <c r="AB221" i="5"/>
  <c r="AA222" i="5"/>
  <c r="AB222" i="5"/>
  <c r="AA223" i="5"/>
  <c r="AB223" i="5"/>
  <c r="AA224" i="5"/>
  <c r="AB224" i="5"/>
  <c r="AA225" i="5"/>
  <c r="AB225" i="5"/>
  <c r="AA226" i="5"/>
  <c r="AB226" i="5"/>
  <c r="AA227" i="5"/>
  <c r="AB227" i="5"/>
  <c r="AA228" i="5"/>
  <c r="AB228" i="5"/>
  <c r="AA229" i="5"/>
  <c r="AB229" i="5"/>
  <c r="AA230" i="5"/>
  <c r="AB230" i="5"/>
  <c r="AA231" i="5"/>
  <c r="AB231" i="5"/>
  <c r="AA232" i="5"/>
  <c r="AB232" i="5"/>
  <c r="AA233" i="5"/>
  <c r="AB233" i="5"/>
  <c r="AA234" i="5"/>
  <c r="AB234" i="5"/>
  <c r="AA235" i="5"/>
  <c r="AB235" i="5"/>
  <c r="AA236" i="5"/>
  <c r="AB236" i="5"/>
  <c r="AA237" i="5"/>
  <c r="AB237" i="5"/>
  <c r="AA238" i="5"/>
  <c r="AB238" i="5"/>
  <c r="AA239" i="5"/>
  <c r="AB239" i="5"/>
  <c r="AA240" i="5"/>
  <c r="AB240" i="5"/>
  <c r="AA241" i="5"/>
  <c r="AB241" i="5"/>
  <c r="AA242" i="5"/>
  <c r="AB242" i="5"/>
  <c r="AA243" i="5"/>
  <c r="AB243" i="5"/>
  <c r="AA244" i="5"/>
  <c r="AB244" i="5"/>
  <c r="AA245" i="5"/>
  <c r="AB245" i="5"/>
  <c r="AA246" i="5"/>
  <c r="AB246" i="5"/>
  <c r="AA247" i="5"/>
  <c r="AB247" i="5"/>
  <c r="AA248" i="5"/>
  <c r="AB248" i="5"/>
  <c r="AA249" i="5"/>
  <c r="AB249" i="5"/>
  <c r="AA250" i="5"/>
  <c r="AB250" i="5"/>
  <c r="AA251" i="5"/>
  <c r="AB251" i="5"/>
  <c r="AA252" i="5"/>
  <c r="AB252" i="5"/>
  <c r="AA253" i="5"/>
  <c r="AB253" i="5"/>
  <c r="AA254" i="5"/>
  <c r="AB254" i="5"/>
  <c r="AA255" i="5"/>
  <c r="AB255" i="5"/>
  <c r="AA256" i="5"/>
  <c r="AB256" i="5"/>
  <c r="AA257" i="5"/>
  <c r="AB257" i="5"/>
  <c r="AA258" i="5"/>
  <c r="AB258" i="5"/>
  <c r="AA259" i="5"/>
  <c r="AB259" i="5"/>
  <c r="AA260" i="5"/>
  <c r="AB260" i="5"/>
  <c r="AA261" i="5"/>
  <c r="AB261" i="5"/>
  <c r="AA262" i="5"/>
  <c r="AB262" i="5"/>
  <c r="AA263" i="5"/>
  <c r="AB263" i="5"/>
  <c r="AA264" i="5"/>
  <c r="AB264" i="5"/>
  <c r="AA265" i="5"/>
  <c r="AB265" i="5"/>
  <c r="AA266" i="5"/>
  <c r="AB266" i="5"/>
  <c r="AA267" i="5"/>
  <c r="AB267" i="5"/>
  <c r="AA268" i="5"/>
  <c r="AB268" i="5"/>
  <c r="AA269" i="5"/>
  <c r="AB269" i="5"/>
  <c r="AA270" i="5"/>
  <c r="AB270" i="5"/>
  <c r="AA271" i="5"/>
  <c r="AB271" i="5"/>
  <c r="AA272" i="5"/>
  <c r="AB272" i="5"/>
  <c r="AA273" i="5"/>
  <c r="AB273" i="5"/>
  <c r="AA274" i="5"/>
  <c r="AB274" i="5"/>
  <c r="AA275" i="5"/>
  <c r="AB275" i="5"/>
  <c r="AA276" i="5"/>
  <c r="AB276" i="5"/>
  <c r="AA277" i="5"/>
  <c r="AB277" i="5"/>
  <c r="AA278" i="5"/>
  <c r="AB278" i="5"/>
  <c r="AA279" i="5"/>
  <c r="AB279" i="5"/>
  <c r="AA280" i="5"/>
  <c r="AB280" i="5"/>
  <c r="AA281" i="5"/>
  <c r="AB281" i="5"/>
  <c r="AA282" i="5"/>
  <c r="AB282" i="5"/>
  <c r="AA283" i="5"/>
  <c r="AB283" i="5"/>
  <c r="AA284" i="5"/>
  <c r="AB284" i="5"/>
  <c r="AA285" i="5"/>
  <c r="AB285" i="5"/>
  <c r="AA286" i="5"/>
  <c r="AB286" i="5"/>
  <c r="AA287" i="5"/>
  <c r="AB287" i="5"/>
  <c r="AA288" i="5"/>
  <c r="AB288" i="5"/>
  <c r="AA289" i="5"/>
  <c r="AB289" i="5"/>
  <c r="AA290" i="5"/>
  <c r="AB290" i="5"/>
  <c r="AA291" i="5"/>
  <c r="AB291" i="5"/>
  <c r="AA292" i="5"/>
  <c r="AB292" i="5"/>
  <c r="AA293" i="5"/>
  <c r="AB293" i="5"/>
  <c r="AA294" i="5"/>
  <c r="AB294" i="5"/>
  <c r="AA295" i="5"/>
  <c r="AB295" i="5"/>
  <c r="AA296" i="5"/>
  <c r="AB296" i="5"/>
  <c r="AA297" i="5"/>
  <c r="AB297" i="5"/>
  <c r="AA298" i="5"/>
  <c r="AB298" i="5"/>
  <c r="AA299" i="5"/>
  <c r="AB299" i="5"/>
  <c r="AA300" i="5"/>
  <c r="AB300" i="5"/>
  <c r="AA301" i="5"/>
  <c r="AB301" i="5"/>
  <c r="AA302" i="5"/>
  <c r="AB302" i="5"/>
  <c r="AA303" i="5"/>
  <c r="AB303" i="5"/>
  <c r="AA304" i="5"/>
  <c r="AB304" i="5"/>
  <c r="AA305" i="5"/>
  <c r="AB305" i="5"/>
  <c r="AA306" i="5"/>
  <c r="AB306" i="5"/>
  <c r="AA307" i="5"/>
  <c r="AB307" i="5"/>
  <c r="AA308" i="5"/>
  <c r="AB308" i="5"/>
  <c r="AA309" i="5"/>
  <c r="AB309" i="5"/>
  <c r="AA310" i="5"/>
  <c r="AB310" i="5"/>
  <c r="AA311" i="5"/>
  <c r="AB311" i="5"/>
  <c r="AA312" i="5"/>
  <c r="AB312" i="5"/>
  <c r="AA313" i="5"/>
  <c r="AB313" i="5"/>
  <c r="AA314" i="5"/>
  <c r="AB314" i="5"/>
  <c r="AA315" i="5"/>
  <c r="AB315" i="5"/>
  <c r="AA316" i="5"/>
  <c r="AB316" i="5"/>
  <c r="AA317" i="5"/>
  <c r="AB317" i="5"/>
  <c r="AA318" i="5"/>
  <c r="AB318" i="5"/>
  <c r="AA319" i="5"/>
  <c r="AB319" i="5"/>
  <c r="AA320" i="5"/>
  <c r="AB320" i="5"/>
  <c r="AA321" i="5"/>
  <c r="AB321" i="5"/>
  <c r="AA322" i="5"/>
  <c r="AB322" i="5"/>
  <c r="AA323" i="5"/>
  <c r="AB323" i="5"/>
  <c r="AA324" i="5"/>
  <c r="AB324" i="5"/>
  <c r="AA325" i="5"/>
  <c r="AB325" i="5"/>
  <c r="AA326" i="5"/>
  <c r="AB326" i="5"/>
  <c r="AA327" i="5"/>
  <c r="AB327" i="5"/>
  <c r="AA328" i="5"/>
  <c r="AB328" i="5"/>
  <c r="AA329" i="5"/>
  <c r="AB329" i="5"/>
  <c r="AA330" i="5"/>
  <c r="AB330" i="5"/>
  <c r="AA331" i="5"/>
  <c r="AB331" i="5"/>
  <c r="AA332" i="5"/>
  <c r="AB332" i="5"/>
  <c r="AA333" i="5"/>
  <c r="AB333" i="5"/>
  <c r="AA334" i="5"/>
  <c r="AB334" i="5"/>
  <c r="AA335" i="5"/>
  <c r="AB335" i="5"/>
  <c r="AA336" i="5"/>
  <c r="AB336" i="5"/>
  <c r="AA337" i="5"/>
  <c r="AB337" i="5"/>
  <c r="AA338" i="5"/>
  <c r="AB338" i="5"/>
  <c r="AA339" i="5"/>
  <c r="AB339" i="5"/>
  <c r="AA340" i="5"/>
  <c r="AB340" i="5"/>
  <c r="AA341" i="5"/>
  <c r="AB341" i="5"/>
  <c r="AA342" i="5"/>
  <c r="AB342" i="5"/>
  <c r="AA343" i="5"/>
  <c r="AB343" i="5"/>
  <c r="AA344" i="5"/>
  <c r="AB344" i="5"/>
  <c r="AA345" i="5"/>
  <c r="AB345" i="5"/>
  <c r="AA346" i="5"/>
  <c r="AB346" i="5"/>
  <c r="AA347" i="5"/>
  <c r="AB347" i="5"/>
  <c r="AA348" i="5"/>
  <c r="AB348" i="5"/>
  <c r="AA349" i="5"/>
  <c r="AB349" i="5"/>
  <c r="AA350" i="5"/>
  <c r="AB350" i="5"/>
  <c r="AA351" i="5"/>
  <c r="AB351" i="5"/>
  <c r="AA352" i="5"/>
  <c r="AB352" i="5"/>
  <c r="AA353" i="5"/>
  <c r="AB353" i="5"/>
  <c r="AA354" i="5"/>
  <c r="AB354" i="5"/>
  <c r="AA355" i="5"/>
  <c r="AB355" i="5"/>
  <c r="AA356" i="5"/>
  <c r="AB356" i="5"/>
  <c r="AA357" i="5"/>
  <c r="AB357" i="5"/>
  <c r="AA358" i="5"/>
  <c r="AB358" i="5"/>
  <c r="AA359" i="5"/>
  <c r="AB359" i="5"/>
  <c r="AA360" i="5"/>
  <c r="AB360" i="5"/>
  <c r="AA361" i="5"/>
  <c r="AB361" i="5"/>
  <c r="AA362" i="5"/>
  <c r="AB362" i="5"/>
  <c r="AA363" i="5"/>
  <c r="AB363" i="5"/>
  <c r="AA364" i="5"/>
  <c r="AB364" i="5"/>
  <c r="AA365" i="5"/>
  <c r="AB365" i="5"/>
  <c r="AA366" i="5"/>
  <c r="AB366" i="5"/>
  <c r="AA367" i="5"/>
  <c r="AB367" i="5"/>
  <c r="AA368" i="5"/>
  <c r="AB368" i="5"/>
  <c r="AA369" i="5"/>
  <c r="AB369" i="5"/>
  <c r="AA370" i="5"/>
  <c r="AB370" i="5"/>
  <c r="AA371" i="5"/>
  <c r="AB371" i="5"/>
  <c r="AA372" i="5"/>
  <c r="AB372" i="5"/>
  <c r="AA373" i="5"/>
  <c r="AB373" i="5"/>
  <c r="AA374" i="5"/>
  <c r="AB374" i="5"/>
  <c r="AA375" i="5"/>
  <c r="AB375" i="5"/>
  <c r="AA376" i="5"/>
  <c r="AB376" i="5"/>
  <c r="AA377" i="5"/>
  <c r="AB377" i="5"/>
  <c r="AA378" i="5"/>
  <c r="AB378" i="5"/>
  <c r="AA379" i="5"/>
  <c r="AB379" i="5"/>
  <c r="AA380" i="5"/>
  <c r="AB380" i="5"/>
  <c r="AA381" i="5"/>
  <c r="AB381" i="5"/>
  <c r="AA382" i="5"/>
  <c r="AB382" i="5"/>
  <c r="AA383" i="5"/>
  <c r="AB383" i="5"/>
  <c r="AA384" i="5"/>
  <c r="AB384" i="5"/>
  <c r="AA385" i="5"/>
  <c r="AB385" i="5"/>
  <c r="AA386" i="5"/>
  <c r="AB386" i="5"/>
  <c r="AA387" i="5"/>
  <c r="AB387" i="5"/>
  <c r="AA388" i="5"/>
  <c r="AB388" i="5"/>
  <c r="AA389" i="5"/>
  <c r="AB389" i="5"/>
  <c r="AA390" i="5"/>
  <c r="AB390" i="5"/>
  <c r="AA391" i="5"/>
  <c r="AB391" i="5"/>
  <c r="AA392" i="5"/>
  <c r="AB392" i="5"/>
  <c r="AA393" i="5"/>
  <c r="AB393" i="5"/>
  <c r="AA394" i="5"/>
  <c r="AB394" i="5"/>
  <c r="AA395" i="5"/>
  <c r="AB395" i="5"/>
  <c r="AA396" i="5"/>
  <c r="AB396" i="5"/>
  <c r="AA397" i="5"/>
  <c r="AB397" i="5"/>
  <c r="AA398" i="5"/>
  <c r="AB398" i="5"/>
  <c r="AA399" i="5"/>
  <c r="AB399" i="5"/>
  <c r="AA400" i="5"/>
  <c r="AB400" i="5"/>
  <c r="AA401" i="5"/>
  <c r="AB401" i="5"/>
  <c r="AA402" i="5"/>
  <c r="AB402" i="5"/>
  <c r="AA403" i="5"/>
  <c r="AB403" i="5"/>
  <c r="AA404" i="5"/>
  <c r="AB404" i="5"/>
  <c r="AA405" i="5"/>
  <c r="AB405" i="5"/>
  <c r="AA406" i="5"/>
  <c r="AB406" i="5"/>
  <c r="AA407" i="5"/>
  <c r="AB407" i="5"/>
  <c r="AA408" i="5"/>
  <c r="AB408" i="5"/>
  <c r="AA409" i="5"/>
  <c r="AB409" i="5"/>
  <c r="AA410" i="5"/>
  <c r="AB410" i="5"/>
  <c r="AA411" i="5"/>
  <c r="AB411" i="5"/>
  <c r="AA412" i="5"/>
  <c r="AB412" i="5"/>
  <c r="AA413" i="5"/>
  <c r="AB413" i="5"/>
  <c r="AA414" i="5"/>
  <c r="AB414" i="5"/>
  <c r="AA415" i="5"/>
  <c r="AB415" i="5"/>
  <c r="AA416" i="5"/>
  <c r="AB416" i="5"/>
  <c r="AA417" i="5"/>
  <c r="AB417" i="5"/>
  <c r="AA418" i="5"/>
  <c r="AB418" i="5"/>
  <c r="AA419" i="5"/>
  <c r="AB419" i="5"/>
  <c r="AA420" i="5"/>
  <c r="AB420" i="5"/>
  <c r="AA421" i="5"/>
  <c r="AB421" i="5"/>
  <c r="AA422" i="5"/>
  <c r="AB422" i="5"/>
  <c r="AA423" i="5"/>
  <c r="AB423" i="5"/>
  <c r="AA424" i="5"/>
  <c r="AB424" i="5"/>
  <c r="AA425" i="5"/>
  <c r="AB425" i="5"/>
  <c r="AA426" i="5"/>
  <c r="AB426" i="5"/>
  <c r="AA427" i="5"/>
  <c r="AB427" i="5"/>
  <c r="AA428" i="5"/>
  <c r="AB428" i="5"/>
  <c r="AA429" i="5"/>
  <c r="AB429" i="5"/>
  <c r="AA430" i="5"/>
  <c r="AB430" i="5"/>
  <c r="AA431" i="5"/>
  <c r="AB431" i="5"/>
  <c r="AA432" i="5"/>
  <c r="AB432" i="5"/>
  <c r="AA433" i="5"/>
  <c r="AB433" i="5"/>
  <c r="AA434" i="5"/>
  <c r="AB434" i="5"/>
  <c r="AA435" i="5"/>
  <c r="AB435" i="5"/>
  <c r="AA436" i="5"/>
  <c r="AB436" i="5"/>
  <c r="AA437" i="5"/>
  <c r="AB437" i="5"/>
  <c r="AA438" i="5"/>
  <c r="AB438" i="5"/>
  <c r="AA439" i="5"/>
  <c r="AB439" i="5"/>
  <c r="AA440" i="5"/>
  <c r="AB440" i="5"/>
  <c r="AA441" i="5"/>
  <c r="AB441" i="5"/>
  <c r="AA442" i="5"/>
  <c r="AB442" i="5"/>
  <c r="AA443" i="5"/>
  <c r="AB443" i="5"/>
  <c r="AA444" i="5"/>
  <c r="AB444" i="5"/>
  <c r="AA445" i="5"/>
  <c r="AB445" i="5"/>
  <c r="AA446" i="5"/>
  <c r="AB446" i="5"/>
  <c r="AA447" i="5"/>
  <c r="AB447" i="5"/>
  <c r="AA448" i="5"/>
  <c r="AB448" i="5"/>
  <c r="AA449" i="5"/>
  <c r="AB449" i="5"/>
  <c r="AA450" i="5"/>
  <c r="AB450" i="5"/>
  <c r="AA451" i="5"/>
  <c r="AB451" i="5"/>
  <c r="AA452" i="5"/>
  <c r="AB452" i="5"/>
  <c r="AA453" i="5"/>
  <c r="AB453" i="5"/>
  <c r="AA454" i="5"/>
  <c r="AB454" i="5"/>
  <c r="AA455" i="5"/>
  <c r="AB455" i="5"/>
  <c r="AA456" i="5"/>
  <c r="AB456" i="5"/>
  <c r="AA457" i="5"/>
  <c r="AB457" i="5"/>
  <c r="AA458" i="5"/>
  <c r="AB458" i="5"/>
  <c r="AA459" i="5"/>
  <c r="AB459" i="5"/>
  <c r="AA460" i="5"/>
  <c r="AB460" i="5"/>
  <c r="AA461" i="5"/>
  <c r="AB461" i="5"/>
  <c r="AA462" i="5"/>
  <c r="AB462" i="5"/>
  <c r="AA463" i="5"/>
  <c r="AB463" i="5"/>
  <c r="AA464" i="5"/>
  <c r="AB464" i="5"/>
  <c r="AA465" i="5"/>
  <c r="AB465" i="5"/>
  <c r="AA466" i="5"/>
  <c r="AB466" i="5"/>
  <c r="AA467" i="5"/>
  <c r="AB467" i="5"/>
  <c r="AA468" i="5"/>
  <c r="AB468" i="5"/>
  <c r="AA469" i="5"/>
  <c r="AB469" i="5"/>
  <c r="AA470" i="5"/>
  <c r="AB470" i="5"/>
  <c r="AA471" i="5"/>
  <c r="AB471" i="5"/>
  <c r="AA472" i="5"/>
  <c r="AB472" i="5"/>
  <c r="AA473" i="5"/>
  <c r="AB473" i="5"/>
  <c r="AA474" i="5"/>
  <c r="AB474" i="5"/>
  <c r="AA475" i="5"/>
  <c r="AB475" i="5"/>
  <c r="AA476" i="5"/>
  <c r="AB476" i="5"/>
  <c r="AA477" i="5"/>
  <c r="AB477" i="5"/>
  <c r="AA478" i="5"/>
  <c r="AB478" i="5"/>
  <c r="AA479" i="5"/>
  <c r="AB479" i="5"/>
  <c r="AA480" i="5"/>
  <c r="AB480" i="5"/>
  <c r="AA481" i="5"/>
  <c r="AB481" i="5"/>
  <c r="AA482" i="5"/>
  <c r="AB482" i="5"/>
  <c r="AA483" i="5"/>
  <c r="AB483" i="5"/>
  <c r="AA484" i="5"/>
  <c r="AB484" i="5"/>
  <c r="AA485" i="5"/>
  <c r="AB485" i="5"/>
  <c r="AA486" i="5"/>
  <c r="AB486" i="5"/>
  <c r="AA487" i="5"/>
  <c r="AB487" i="5"/>
  <c r="AA488" i="5"/>
  <c r="AB488" i="5"/>
  <c r="AA489" i="5"/>
  <c r="AB489" i="5"/>
  <c r="AA490" i="5"/>
  <c r="AB490" i="5"/>
  <c r="AA491" i="5"/>
  <c r="AB491" i="5"/>
  <c r="AA492" i="5"/>
  <c r="AB492" i="5"/>
  <c r="AA493" i="5"/>
  <c r="AB493" i="5"/>
  <c r="AA494" i="5"/>
  <c r="AB494" i="5"/>
  <c r="AA495" i="5"/>
  <c r="AB495" i="5"/>
  <c r="AA496" i="5"/>
  <c r="AB496" i="5"/>
  <c r="AA497" i="5"/>
  <c r="AB497" i="5"/>
  <c r="AA498" i="5"/>
  <c r="AB498" i="5"/>
  <c r="AA499" i="5"/>
  <c r="AB499" i="5"/>
  <c r="AA500" i="5"/>
  <c r="AB500" i="5"/>
  <c r="AA501" i="5"/>
  <c r="AB501" i="5"/>
  <c r="AA502" i="5"/>
  <c r="AB502" i="5"/>
  <c r="AA503" i="5"/>
  <c r="AB503" i="5"/>
  <c r="AA504" i="5"/>
  <c r="AB504" i="5"/>
  <c r="AA505" i="5"/>
  <c r="AB505" i="5"/>
  <c r="AA506" i="5"/>
  <c r="AB506" i="5"/>
  <c r="AA507" i="5"/>
  <c r="AB507" i="5"/>
  <c r="AA508" i="5"/>
  <c r="AB508" i="5"/>
  <c r="AA509" i="5"/>
  <c r="AB509" i="5"/>
  <c r="AA510" i="5"/>
  <c r="AB510" i="5"/>
  <c r="AA511" i="5"/>
  <c r="AB511" i="5"/>
  <c r="AA512" i="5"/>
  <c r="AB512" i="5"/>
  <c r="AA513" i="5"/>
  <c r="AB513" i="5"/>
  <c r="AA514" i="5"/>
  <c r="AB514" i="5"/>
  <c r="AA515" i="5"/>
  <c r="AB515" i="5"/>
  <c r="AA516" i="5"/>
  <c r="AB516" i="5"/>
  <c r="AA517" i="5"/>
  <c r="AB517" i="5"/>
  <c r="AA518" i="5"/>
  <c r="AB518" i="5"/>
  <c r="AA519" i="5"/>
  <c r="AB519" i="5"/>
  <c r="AA520" i="5"/>
  <c r="AB520" i="5"/>
  <c r="AA521" i="5"/>
  <c r="AB521" i="5"/>
  <c r="AA522" i="5"/>
  <c r="AB522" i="5"/>
  <c r="AA523" i="5"/>
  <c r="AB523" i="5"/>
  <c r="AA524" i="5"/>
  <c r="AB524" i="5"/>
  <c r="AA525" i="5"/>
  <c r="AB525" i="5"/>
  <c r="AA526" i="5"/>
  <c r="AB526" i="5"/>
  <c r="AA527" i="5"/>
  <c r="AB527" i="5"/>
  <c r="AA528" i="5"/>
  <c r="AB528" i="5"/>
  <c r="AA529" i="5"/>
  <c r="AB529" i="5"/>
  <c r="AA530" i="5"/>
  <c r="AB530" i="5"/>
  <c r="AA531" i="5"/>
  <c r="AB531" i="5"/>
  <c r="AA532" i="5"/>
  <c r="AB532" i="5"/>
  <c r="AA533" i="5"/>
  <c r="AB533" i="5"/>
  <c r="AA534" i="5"/>
  <c r="AB534" i="5"/>
  <c r="AA535" i="5"/>
  <c r="AB535" i="5"/>
  <c r="AA536" i="5"/>
  <c r="AB536" i="5"/>
  <c r="AA537" i="5"/>
  <c r="AB537" i="5"/>
  <c r="AA538" i="5"/>
  <c r="AB538" i="5"/>
  <c r="AA539" i="5"/>
  <c r="AB539" i="5"/>
  <c r="AA540" i="5"/>
  <c r="AB540" i="5"/>
  <c r="AA541" i="5"/>
  <c r="AB541" i="5"/>
  <c r="AA542" i="5"/>
  <c r="AB542" i="5"/>
  <c r="AA543" i="5"/>
  <c r="AB543" i="5"/>
  <c r="AA544" i="5"/>
  <c r="AB544" i="5"/>
  <c r="AA545" i="5"/>
  <c r="AB545" i="5"/>
  <c r="AA546" i="5"/>
  <c r="AB546" i="5"/>
  <c r="AA547" i="5"/>
  <c r="AB547" i="5"/>
  <c r="AA548" i="5"/>
  <c r="AB548" i="5"/>
  <c r="AA549" i="5"/>
  <c r="AB549" i="5"/>
  <c r="AA550" i="5"/>
  <c r="AB550" i="5"/>
  <c r="AA551" i="5"/>
  <c r="AB551" i="5"/>
  <c r="AA552" i="5"/>
  <c r="AB552" i="5"/>
  <c r="AA553" i="5"/>
  <c r="AB553" i="5"/>
  <c r="AA554" i="5"/>
  <c r="AB554" i="5"/>
  <c r="AA555" i="5"/>
  <c r="AB555" i="5"/>
  <c r="AA556" i="5"/>
  <c r="AB556" i="5"/>
  <c r="AA557" i="5"/>
  <c r="AB557" i="5"/>
  <c r="AA558" i="5"/>
  <c r="AB558" i="5"/>
  <c r="AA559" i="5"/>
  <c r="AB559" i="5"/>
  <c r="AA560" i="5"/>
  <c r="AB560" i="5"/>
  <c r="AA561" i="5"/>
  <c r="AB561" i="5"/>
  <c r="AA562" i="5"/>
  <c r="AB562" i="5"/>
  <c r="AA563" i="5"/>
  <c r="AB563" i="5"/>
  <c r="AA564" i="5"/>
  <c r="AB564" i="5"/>
  <c r="AA565" i="5"/>
  <c r="AB565" i="5"/>
  <c r="AA566" i="5"/>
  <c r="AB566" i="5"/>
  <c r="AA567" i="5"/>
  <c r="AB567" i="5"/>
  <c r="AA568" i="5"/>
  <c r="AB568" i="5"/>
  <c r="AA569" i="5"/>
  <c r="AB569" i="5"/>
  <c r="AA570" i="5"/>
  <c r="AB570" i="5"/>
  <c r="AA571" i="5"/>
  <c r="AB571" i="5"/>
  <c r="AA572" i="5"/>
  <c r="AB572" i="5"/>
  <c r="AA573" i="5"/>
  <c r="AB573" i="5"/>
  <c r="AA574" i="5"/>
  <c r="AB574" i="5"/>
  <c r="AA575" i="5"/>
  <c r="AB575" i="5"/>
  <c r="AA576" i="5"/>
  <c r="AB576" i="5"/>
  <c r="AA577" i="5"/>
  <c r="AB577" i="5"/>
  <c r="AA578" i="5"/>
  <c r="AB578" i="5"/>
  <c r="AA579" i="5"/>
  <c r="AB579" i="5"/>
  <c r="AA580" i="5"/>
  <c r="AB580" i="5"/>
  <c r="AA581" i="5"/>
  <c r="AB581" i="5"/>
  <c r="AA582" i="5"/>
  <c r="AB582" i="5"/>
  <c r="AA583" i="5"/>
  <c r="AB583" i="5"/>
  <c r="AA584" i="5"/>
  <c r="AB584" i="5"/>
  <c r="AA585" i="5"/>
  <c r="AB585" i="5"/>
  <c r="AA586" i="5"/>
  <c r="AB586" i="5"/>
  <c r="AA587" i="5"/>
  <c r="AB587" i="5"/>
  <c r="AA588" i="5"/>
  <c r="AB588" i="5"/>
  <c r="AA589" i="5"/>
  <c r="AB589" i="5"/>
  <c r="AA590" i="5"/>
  <c r="AB590" i="5"/>
  <c r="AA591" i="5"/>
  <c r="AB591" i="5"/>
  <c r="AA592" i="5"/>
  <c r="AB592" i="5"/>
  <c r="AA593" i="5"/>
  <c r="AB593" i="5"/>
  <c r="AA594" i="5"/>
  <c r="AB594" i="5"/>
  <c r="AA595" i="5"/>
  <c r="AB595" i="5"/>
  <c r="AA596" i="5"/>
  <c r="AB596" i="5"/>
  <c r="AA597" i="5"/>
  <c r="AB597" i="5"/>
  <c r="AA598" i="5"/>
  <c r="AB598" i="5"/>
  <c r="AA599" i="5"/>
  <c r="AB599" i="5"/>
  <c r="AA600" i="5"/>
  <c r="AB600" i="5"/>
  <c r="AA601" i="5"/>
  <c r="AB601" i="5"/>
  <c r="AA602" i="5"/>
  <c r="AB602" i="5"/>
  <c r="AA603" i="5"/>
  <c r="AB603" i="5"/>
  <c r="AA604" i="5"/>
  <c r="AB604" i="5"/>
  <c r="AA605" i="5"/>
  <c r="AB605" i="5"/>
  <c r="AA606" i="5"/>
  <c r="AB606" i="5"/>
  <c r="AA607" i="5"/>
  <c r="AB607" i="5"/>
  <c r="AA608" i="5"/>
  <c r="AB608" i="5"/>
  <c r="AA609" i="5"/>
  <c r="AB609" i="5"/>
  <c r="AA610" i="5"/>
  <c r="AB610" i="5"/>
  <c r="AA611" i="5"/>
  <c r="AB611" i="5"/>
  <c r="AA612" i="5"/>
  <c r="AB612" i="5"/>
  <c r="AA613" i="5"/>
  <c r="AB613" i="5"/>
  <c r="AA614" i="5"/>
  <c r="AB614" i="5"/>
  <c r="AA615" i="5"/>
  <c r="AB615" i="5"/>
  <c r="AA616" i="5"/>
  <c r="AB616" i="5"/>
  <c r="AA617" i="5"/>
  <c r="AB617" i="5"/>
  <c r="AA618" i="5"/>
  <c r="AB618" i="5"/>
  <c r="AA619" i="5"/>
  <c r="AB619" i="5"/>
  <c r="AA620" i="5"/>
  <c r="AB620" i="5"/>
  <c r="AA621" i="5"/>
  <c r="AB621" i="5"/>
  <c r="AA622" i="5"/>
  <c r="AB622" i="5"/>
  <c r="AA623" i="5"/>
  <c r="AB623" i="5"/>
  <c r="AA624" i="5"/>
  <c r="AB624" i="5"/>
  <c r="AA625" i="5"/>
  <c r="AB625" i="5"/>
  <c r="AA626" i="5"/>
  <c r="AB626" i="5"/>
  <c r="AA627" i="5"/>
  <c r="AB627" i="5"/>
  <c r="AA628" i="5"/>
  <c r="AB628" i="5"/>
  <c r="AA629" i="5"/>
  <c r="AB629" i="5"/>
  <c r="AA630" i="5"/>
  <c r="AB630" i="5"/>
  <c r="AA631" i="5"/>
  <c r="AB631" i="5"/>
  <c r="AA632" i="5"/>
  <c r="AB632" i="5"/>
  <c r="AA633" i="5"/>
  <c r="AB633" i="5"/>
  <c r="AA634" i="5"/>
  <c r="AB634" i="5"/>
  <c r="AA635" i="5"/>
  <c r="AB635" i="5"/>
  <c r="AA636" i="5"/>
  <c r="AB636" i="5"/>
  <c r="AA637" i="5"/>
  <c r="AB637" i="5"/>
  <c r="AA638" i="5"/>
  <c r="AB638" i="5"/>
  <c r="AA639" i="5"/>
  <c r="AB639" i="5"/>
  <c r="AA640" i="5"/>
  <c r="AB640" i="5"/>
  <c r="AA641" i="5"/>
  <c r="AB641" i="5"/>
  <c r="AA642" i="5"/>
  <c r="AB642" i="5"/>
  <c r="AA643" i="5"/>
  <c r="AB643" i="5"/>
  <c r="AA644" i="5"/>
  <c r="AB644" i="5"/>
  <c r="AA645" i="5"/>
  <c r="AB645" i="5"/>
  <c r="AA646" i="5"/>
  <c r="AB646" i="5"/>
  <c r="AA647" i="5"/>
  <c r="AB647" i="5"/>
  <c r="AA648" i="5"/>
  <c r="AB648" i="5"/>
  <c r="AA649" i="5"/>
  <c r="AB649" i="5"/>
  <c r="AA650" i="5"/>
  <c r="AB650" i="5"/>
  <c r="AA651" i="5"/>
  <c r="AB651" i="5"/>
  <c r="AA652" i="5"/>
  <c r="AB652" i="5"/>
  <c r="AA653" i="5"/>
  <c r="AB653" i="5"/>
  <c r="AA654" i="5"/>
  <c r="AB654" i="5"/>
  <c r="AA655" i="5"/>
  <c r="AB655" i="5"/>
  <c r="AA656" i="5"/>
  <c r="AB656" i="5"/>
  <c r="AA657" i="5"/>
  <c r="AB657" i="5"/>
  <c r="AA658" i="5"/>
  <c r="AB658" i="5"/>
  <c r="AA659" i="5"/>
  <c r="AB659" i="5"/>
  <c r="AA660" i="5"/>
  <c r="AB660" i="5"/>
  <c r="AA661" i="5"/>
  <c r="AB661" i="5"/>
  <c r="AA662" i="5"/>
  <c r="AB662" i="5"/>
  <c r="AA663" i="5"/>
  <c r="AB663" i="5"/>
  <c r="AA664" i="5"/>
  <c r="AB664" i="5"/>
  <c r="AA665" i="5"/>
  <c r="AB665" i="5"/>
  <c r="AA666" i="5"/>
  <c r="AB666" i="5"/>
  <c r="AA667" i="5"/>
  <c r="AB667" i="5"/>
  <c r="AA668" i="5"/>
  <c r="AB668" i="5"/>
  <c r="AA669" i="5"/>
  <c r="AB669" i="5"/>
  <c r="AA670" i="5"/>
  <c r="AB670" i="5"/>
  <c r="AA671" i="5"/>
  <c r="AB671" i="5"/>
  <c r="AA672" i="5"/>
  <c r="AB672" i="5"/>
  <c r="AA673" i="5"/>
  <c r="AB673" i="5"/>
  <c r="AA674" i="5"/>
  <c r="AB674" i="5"/>
  <c r="AA675" i="5"/>
  <c r="AB675" i="5"/>
  <c r="AA676" i="5"/>
  <c r="AB676" i="5"/>
  <c r="AA677" i="5"/>
  <c r="AB677" i="5"/>
  <c r="AA678" i="5"/>
  <c r="AB678" i="5"/>
  <c r="AA679" i="5"/>
  <c r="AB679" i="5"/>
  <c r="AA680" i="5"/>
  <c r="AB680" i="5"/>
  <c r="AA681" i="5"/>
  <c r="AB681" i="5"/>
  <c r="AA682" i="5"/>
  <c r="AB682" i="5"/>
  <c r="AA683" i="5"/>
  <c r="AB683" i="5"/>
  <c r="AA684" i="5"/>
  <c r="AB684" i="5"/>
  <c r="AA685" i="5"/>
  <c r="AB685" i="5"/>
  <c r="AA686" i="5"/>
  <c r="AB686" i="5"/>
  <c r="AA687" i="5"/>
  <c r="AB687" i="5"/>
  <c r="AA688" i="5"/>
  <c r="AB688" i="5"/>
  <c r="AA689" i="5"/>
  <c r="AB689" i="5"/>
  <c r="AA690" i="5"/>
  <c r="AB690" i="5"/>
  <c r="AA691" i="5"/>
  <c r="AB691" i="5"/>
  <c r="AA692" i="5"/>
  <c r="AB692" i="5"/>
  <c r="AA693" i="5"/>
  <c r="AB693" i="5"/>
  <c r="AA694" i="5"/>
  <c r="AB694" i="5"/>
  <c r="AA695" i="5"/>
  <c r="AB695" i="5"/>
  <c r="AA696" i="5"/>
  <c r="AB696" i="5"/>
  <c r="AA697" i="5"/>
  <c r="AB697" i="5"/>
  <c r="AA698" i="5"/>
  <c r="AB698" i="5"/>
  <c r="AA699" i="5"/>
  <c r="AB699" i="5"/>
  <c r="AA700" i="5"/>
  <c r="AB700" i="5"/>
  <c r="AA701" i="5"/>
  <c r="AB701" i="5"/>
  <c r="AA702" i="5"/>
  <c r="AB702" i="5"/>
  <c r="AA703" i="5"/>
  <c r="AB703" i="5"/>
  <c r="AA704" i="5"/>
  <c r="AB704" i="5"/>
  <c r="AA705" i="5"/>
  <c r="AB705" i="5"/>
  <c r="AA706" i="5"/>
  <c r="AB706" i="5"/>
  <c r="AA707" i="5"/>
  <c r="AB707" i="5"/>
  <c r="AA708" i="5"/>
  <c r="AB708" i="5"/>
  <c r="AA709" i="5"/>
  <c r="AB709" i="5"/>
  <c r="AA710" i="5"/>
  <c r="AB710" i="5"/>
  <c r="AA711" i="5"/>
  <c r="AB711" i="5"/>
  <c r="AA712" i="5"/>
  <c r="AB712" i="5"/>
  <c r="AA713" i="5"/>
  <c r="AB713" i="5"/>
  <c r="AA714" i="5"/>
  <c r="AB714" i="5"/>
  <c r="AA715" i="5"/>
  <c r="AB715" i="5"/>
  <c r="AA716" i="5"/>
  <c r="AB716" i="5"/>
  <c r="AA717" i="5"/>
  <c r="AB717" i="5"/>
  <c r="AA718" i="5"/>
  <c r="AB718" i="5"/>
  <c r="AA719" i="5"/>
  <c r="AB719" i="5"/>
  <c r="AA720" i="5"/>
  <c r="AB720" i="5"/>
  <c r="AA721" i="5"/>
  <c r="AB721" i="5"/>
  <c r="AA722" i="5"/>
  <c r="AB722" i="5"/>
  <c r="AA723" i="5"/>
  <c r="AB723" i="5"/>
  <c r="AA724" i="5"/>
  <c r="AB724" i="5"/>
  <c r="AA725" i="5"/>
  <c r="AB725" i="5"/>
  <c r="AA726" i="5"/>
  <c r="AB726" i="5"/>
  <c r="AA727" i="5"/>
  <c r="AB727" i="5"/>
  <c r="AA728" i="5"/>
  <c r="AB728" i="5"/>
  <c r="AA729" i="5"/>
  <c r="AB729" i="5"/>
  <c r="AA730" i="5"/>
  <c r="AB730" i="5"/>
  <c r="AA731" i="5"/>
  <c r="AB731" i="5"/>
  <c r="AA732" i="5"/>
  <c r="AB732" i="5"/>
  <c r="AA733" i="5"/>
  <c r="AB733" i="5"/>
  <c r="AA734" i="5"/>
  <c r="AB734" i="5"/>
  <c r="AA735" i="5"/>
  <c r="AB735" i="5"/>
  <c r="AA736" i="5"/>
  <c r="AB736" i="5"/>
  <c r="AA737" i="5"/>
  <c r="AB737" i="5"/>
  <c r="AA738" i="5"/>
  <c r="AB738" i="5"/>
  <c r="AA739" i="5"/>
  <c r="AB739" i="5"/>
  <c r="AA740" i="5"/>
  <c r="AB740" i="5"/>
  <c r="AA741" i="5"/>
  <c r="AB741" i="5"/>
  <c r="AA742" i="5"/>
  <c r="AB742" i="5"/>
  <c r="AA743" i="5"/>
  <c r="AB743" i="5"/>
  <c r="AA744" i="5"/>
  <c r="AB744" i="5"/>
  <c r="AA745" i="5"/>
  <c r="AB745" i="5"/>
  <c r="AA746" i="5"/>
  <c r="AB746" i="5"/>
  <c r="AA747" i="5"/>
  <c r="AB747" i="5"/>
  <c r="AA748" i="5"/>
  <c r="AB748" i="5"/>
  <c r="AA749" i="5"/>
  <c r="AB749" i="5"/>
  <c r="AA750" i="5"/>
  <c r="AB750" i="5"/>
  <c r="AA751" i="5"/>
  <c r="AB751" i="5"/>
  <c r="AA752" i="5"/>
  <c r="AB752" i="5"/>
  <c r="AA753" i="5"/>
  <c r="AB753" i="5"/>
  <c r="AA754" i="5"/>
  <c r="AB754" i="5"/>
  <c r="AA755" i="5"/>
  <c r="AB755" i="5"/>
  <c r="AA756" i="5"/>
  <c r="AB756" i="5"/>
  <c r="AA757" i="5"/>
  <c r="AB757" i="5"/>
  <c r="AA758" i="5"/>
  <c r="AB758" i="5"/>
  <c r="AA759" i="5"/>
  <c r="AB759" i="5"/>
  <c r="AA760" i="5"/>
  <c r="AB760" i="5"/>
  <c r="AA761" i="5"/>
  <c r="AB761" i="5"/>
  <c r="AA762" i="5"/>
  <c r="AB762" i="5"/>
  <c r="AA763" i="5"/>
  <c r="AB763" i="5"/>
  <c r="AA764" i="5"/>
  <c r="AB764" i="5"/>
  <c r="AA765" i="5"/>
  <c r="AB765" i="5"/>
  <c r="AA766" i="5"/>
  <c r="AB766" i="5"/>
  <c r="AA767" i="5"/>
  <c r="AB767" i="5"/>
  <c r="AA768" i="5"/>
  <c r="AB768" i="5"/>
  <c r="AA769" i="5"/>
  <c r="AB769" i="5"/>
  <c r="AA770" i="5"/>
  <c r="AB770" i="5"/>
  <c r="AA771" i="5"/>
  <c r="AB771" i="5"/>
  <c r="AA772" i="5"/>
  <c r="AB772" i="5"/>
  <c r="AA773" i="5"/>
  <c r="AB773" i="5"/>
  <c r="AA774" i="5"/>
  <c r="AB774" i="5"/>
  <c r="AA775" i="5"/>
  <c r="AB775" i="5"/>
  <c r="AA776" i="5"/>
  <c r="AB776" i="5"/>
  <c r="AA777" i="5"/>
  <c r="AB777" i="5"/>
  <c r="AA778" i="5"/>
  <c r="AB778" i="5"/>
  <c r="AA779" i="5"/>
  <c r="AB779" i="5"/>
  <c r="AA780" i="5"/>
  <c r="AB780" i="5"/>
  <c r="AA781" i="5"/>
  <c r="AB781" i="5"/>
  <c r="AA782" i="5"/>
  <c r="AB782" i="5"/>
  <c r="AA783" i="5"/>
  <c r="AB783" i="5"/>
  <c r="AA784" i="5"/>
  <c r="AB784" i="5"/>
  <c r="AA785" i="5"/>
  <c r="AB785" i="5"/>
  <c r="AA786" i="5"/>
  <c r="AB786" i="5"/>
  <c r="AA787" i="5"/>
  <c r="AB787" i="5"/>
  <c r="AA788" i="5"/>
  <c r="AB788" i="5"/>
  <c r="AA789" i="5"/>
  <c r="AB789" i="5"/>
  <c r="AA790" i="5"/>
  <c r="AB790" i="5"/>
  <c r="AA791" i="5"/>
  <c r="AB791" i="5"/>
  <c r="AA792" i="5"/>
  <c r="AB792" i="5"/>
  <c r="AA793" i="5"/>
  <c r="AB793" i="5"/>
  <c r="AA794" i="5"/>
  <c r="AB794" i="5"/>
  <c r="AA795" i="5"/>
  <c r="AB795" i="5"/>
  <c r="AA796" i="5"/>
  <c r="AB796" i="5"/>
  <c r="AA797" i="5"/>
  <c r="AB797" i="5"/>
  <c r="AA798" i="5"/>
  <c r="AB798" i="5"/>
  <c r="AA799" i="5"/>
  <c r="AB799" i="5"/>
  <c r="AA800" i="5"/>
  <c r="AB800" i="5"/>
  <c r="AA801" i="5"/>
  <c r="AB801" i="5"/>
  <c r="AA802" i="5"/>
  <c r="AB802" i="5"/>
  <c r="AA803" i="5"/>
  <c r="AB803" i="5"/>
  <c r="AA804" i="5"/>
  <c r="AB804" i="5"/>
  <c r="AA805" i="5"/>
  <c r="AB805" i="5"/>
  <c r="AA806" i="5"/>
  <c r="AB806" i="5"/>
  <c r="AA807" i="5"/>
  <c r="AB807" i="5"/>
  <c r="AA808" i="5"/>
  <c r="AB808" i="5"/>
  <c r="AA809" i="5"/>
  <c r="AB809" i="5"/>
  <c r="AA810" i="5"/>
  <c r="AB810" i="5"/>
  <c r="AA811" i="5"/>
  <c r="AB811" i="5"/>
  <c r="AA812" i="5"/>
  <c r="AB812" i="5"/>
  <c r="AA813" i="5"/>
  <c r="AB813" i="5"/>
  <c r="AA814" i="5"/>
  <c r="AB814" i="5"/>
  <c r="AA815" i="5"/>
  <c r="AB815" i="5"/>
  <c r="AA816" i="5"/>
  <c r="AB816" i="5"/>
  <c r="AA817" i="5"/>
  <c r="AB817" i="5"/>
  <c r="AA818" i="5"/>
  <c r="AB818" i="5"/>
  <c r="AA819" i="5"/>
  <c r="AB819" i="5"/>
  <c r="AA820" i="5"/>
  <c r="AB820" i="5"/>
  <c r="AA821" i="5"/>
  <c r="AB821" i="5"/>
  <c r="AA822" i="5"/>
  <c r="AB822" i="5"/>
  <c r="AA823" i="5"/>
  <c r="AB823" i="5"/>
  <c r="AA824" i="5"/>
  <c r="AB824" i="5"/>
  <c r="AA825" i="5"/>
  <c r="AB825" i="5"/>
  <c r="AA826" i="5"/>
  <c r="AB826" i="5"/>
  <c r="AA827" i="5"/>
  <c r="AB827" i="5"/>
  <c r="AA828" i="5"/>
  <c r="AB828" i="5"/>
  <c r="AA829" i="5"/>
  <c r="AB829" i="5"/>
  <c r="AA830" i="5"/>
  <c r="AB830" i="5"/>
  <c r="AA831" i="5"/>
  <c r="AB831" i="5"/>
  <c r="AA832" i="5"/>
  <c r="AB832" i="5"/>
  <c r="AA833" i="5"/>
  <c r="AB833" i="5"/>
  <c r="AA834" i="5"/>
  <c r="AB834" i="5"/>
  <c r="AA835" i="5"/>
  <c r="AB835" i="5"/>
  <c r="AA836" i="5"/>
  <c r="AB836" i="5"/>
  <c r="AA837" i="5"/>
  <c r="AB837" i="5"/>
  <c r="AA838" i="5"/>
  <c r="AB838" i="5"/>
  <c r="AA839" i="5"/>
  <c r="AB839" i="5"/>
  <c r="AA840" i="5"/>
  <c r="AB840" i="5"/>
  <c r="AA841" i="5"/>
  <c r="AB841" i="5"/>
  <c r="AA842" i="5"/>
  <c r="AB842" i="5"/>
  <c r="AA843" i="5"/>
  <c r="AB843" i="5"/>
  <c r="AA844" i="5"/>
  <c r="AB844" i="5"/>
  <c r="AA845" i="5"/>
  <c r="AB845" i="5"/>
  <c r="AA846" i="5"/>
  <c r="AB846" i="5"/>
  <c r="AA847" i="5"/>
  <c r="AB847" i="5"/>
  <c r="AA848" i="5"/>
  <c r="AB848" i="5"/>
  <c r="AA849" i="5"/>
  <c r="AB849" i="5"/>
  <c r="AA850" i="5"/>
  <c r="AB850" i="5"/>
  <c r="AA851" i="5"/>
  <c r="AB851" i="5"/>
  <c r="AA852" i="5"/>
  <c r="AB852" i="5"/>
  <c r="AA853" i="5"/>
  <c r="AB853" i="5"/>
  <c r="AA854" i="5"/>
  <c r="AB854" i="5"/>
  <c r="AA855" i="5"/>
  <c r="AB855" i="5"/>
  <c r="AA856" i="5"/>
  <c r="AB856" i="5"/>
  <c r="AA857" i="5"/>
  <c r="AB857" i="5"/>
  <c r="AA858" i="5"/>
  <c r="AB858" i="5"/>
  <c r="AA859" i="5"/>
  <c r="AB859" i="5"/>
  <c r="AA860" i="5"/>
  <c r="AB860" i="5"/>
  <c r="AA861" i="5"/>
  <c r="AB861" i="5"/>
  <c r="AA862" i="5"/>
  <c r="AB862" i="5"/>
  <c r="AA863" i="5"/>
  <c r="AB863" i="5"/>
  <c r="AA864" i="5"/>
  <c r="AB864" i="5"/>
  <c r="AA865" i="5"/>
  <c r="AB865" i="5"/>
  <c r="AA866" i="5"/>
  <c r="AB866" i="5"/>
  <c r="AA867" i="5"/>
  <c r="AB867" i="5"/>
  <c r="AA868" i="5"/>
  <c r="AB868" i="5"/>
  <c r="AA869" i="5"/>
  <c r="AB869" i="5"/>
  <c r="AA870" i="5"/>
  <c r="AB870" i="5"/>
  <c r="AA871" i="5"/>
  <c r="AB871" i="5"/>
  <c r="AA872" i="5"/>
  <c r="AB872" i="5"/>
  <c r="AA873" i="5"/>
  <c r="AB873" i="5"/>
  <c r="AA874" i="5"/>
  <c r="AB874" i="5"/>
  <c r="AA875" i="5"/>
  <c r="AB875" i="5"/>
  <c r="AA876" i="5"/>
  <c r="AB876" i="5"/>
  <c r="AA877" i="5"/>
  <c r="AB877" i="5"/>
  <c r="AA878" i="5"/>
  <c r="AB878" i="5"/>
  <c r="AA879" i="5"/>
  <c r="AB879" i="5"/>
  <c r="AA880" i="5"/>
  <c r="AB880" i="5"/>
  <c r="AA881" i="5"/>
  <c r="AB881" i="5"/>
  <c r="AA882" i="5"/>
  <c r="AB882" i="5"/>
  <c r="AA883" i="5"/>
  <c r="AB883" i="5"/>
  <c r="AA884" i="5"/>
  <c r="AB884" i="5"/>
  <c r="AA885" i="5"/>
  <c r="AB885" i="5"/>
  <c r="AA886" i="5"/>
  <c r="AB886" i="5"/>
  <c r="AA887" i="5"/>
  <c r="AB887" i="5"/>
  <c r="AA888" i="5"/>
  <c r="AB888" i="5"/>
  <c r="AA889" i="5"/>
  <c r="AB889" i="5"/>
  <c r="AA890" i="5"/>
  <c r="AB890" i="5"/>
  <c r="AA891" i="5"/>
  <c r="AB891" i="5"/>
  <c r="AA892" i="5"/>
  <c r="AB892" i="5"/>
  <c r="AA893" i="5"/>
  <c r="AB893" i="5"/>
  <c r="AA894" i="5"/>
  <c r="AB894" i="5"/>
  <c r="AA895" i="5"/>
  <c r="AB895" i="5"/>
  <c r="AA896" i="5"/>
  <c r="AB896" i="5"/>
  <c r="AA897" i="5"/>
  <c r="AB897" i="5"/>
  <c r="AA898" i="5"/>
  <c r="AB898" i="5"/>
  <c r="AA899" i="5"/>
  <c r="AB899" i="5"/>
  <c r="AA900" i="5"/>
  <c r="AB900" i="5"/>
  <c r="AA901" i="5"/>
  <c r="AB901" i="5"/>
  <c r="AA902" i="5"/>
  <c r="AB902" i="5"/>
  <c r="AA903" i="5"/>
  <c r="AB903" i="5"/>
  <c r="AA904" i="5"/>
  <c r="AB904" i="5"/>
  <c r="AA905" i="5"/>
  <c r="AB905" i="5"/>
  <c r="AA906" i="5"/>
  <c r="AB906" i="5"/>
  <c r="AA907" i="5"/>
  <c r="AB907" i="5"/>
  <c r="AA908" i="5"/>
  <c r="AB908" i="5"/>
  <c r="AA909" i="5"/>
  <c r="AB909" i="5"/>
  <c r="AA910" i="5"/>
  <c r="AB910" i="5"/>
  <c r="AA911" i="5"/>
  <c r="AB911" i="5"/>
  <c r="AA912" i="5"/>
  <c r="AB912" i="5"/>
  <c r="AA913" i="5"/>
  <c r="AB913" i="5"/>
  <c r="AA914" i="5"/>
  <c r="AB914" i="5"/>
  <c r="AA915" i="5"/>
  <c r="AB915" i="5"/>
  <c r="AA916" i="5"/>
  <c r="AB916" i="5"/>
  <c r="AA917" i="5"/>
  <c r="AB917" i="5"/>
  <c r="AA918" i="5"/>
  <c r="AB918" i="5"/>
  <c r="AA919" i="5"/>
  <c r="AB919" i="5"/>
  <c r="AA920" i="5"/>
  <c r="AB920" i="5"/>
  <c r="AA921" i="5"/>
  <c r="AB921" i="5"/>
  <c r="AA922" i="5"/>
  <c r="AB922" i="5"/>
  <c r="AA923" i="5"/>
  <c r="AB923" i="5"/>
  <c r="AA924" i="5"/>
  <c r="AB924" i="5"/>
  <c r="AA925" i="5"/>
  <c r="AB925" i="5"/>
  <c r="AA926" i="5"/>
  <c r="AB926" i="5"/>
  <c r="AA927" i="5"/>
  <c r="AB927" i="5"/>
  <c r="AA928" i="5"/>
  <c r="AB928" i="5"/>
  <c r="AA929" i="5"/>
  <c r="AB929" i="5"/>
  <c r="AA930" i="5"/>
  <c r="AB930" i="5"/>
  <c r="AA931" i="5"/>
  <c r="AB931" i="5"/>
  <c r="AA932" i="5"/>
  <c r="AB932" i="5"/>
  <c r="AA933" i="5"/>
  <c r="AB933" i="5"/>
  <c r="AA934" i="5"/>
  <c r="AB934" i="5"/>
  <c r="AA935" i="5"/>
  <c r="AB935" i="5"/>
  <c r="AA936" i="5"/>
  <c r="AB936" i="5"/>
  <c r="AA937" i="5"/>
  <c r="AB937" i="5"/>
  <c r="AA938" i="5"/>
  <c r="AB938" i="5"/>
  <c r="AA939" i="5"/>
  <c r="AB939" i="5"/>
  <c r="AA940" i="5"/>
  <c r="AB940" i="5"/>
  <c r="AA941" i="5"/>
  <c r="AB941" i="5"/>
  <c r="AA942" i="5"/>
  <c r="AB942" i="5"/>
  <c r="AA943" i="5"/>
  <c r="AB943" i="5"/>
  <c r="AA944" i="5"/>
  <c r="AB944" i="5"/>
  <c r="AA945" i="5"/>
  <c r="AB945" i="5"/>
  <c r="AA946" i="5"/>
  <c r="AB946" i="5"/>
  <c r="AA947" i="5"/>
  <c r="AB947" i="5"/>
  <c r="AA948" i="5"/>
  <c r="AB948" i="5"/>
  <c r="AA949" i="5"/>
  <c r="AB949" i="5"/>
  <c r="AA950" i="5"/>
  <c r="AB950" i="5"/>
  <c r="AA951" i="5"/>
  <c r="AB951" i="5"/>
  <c r="AA952" i="5"/>
  <c r="AB952" i="5"/>
  <c r="AA953" i="5"/>
  <c r="AB953" i="5"/>
  <c r="AA954" i="5"/>
  <c r="AB954" i="5"/>
  <c r="AA955" i="5"/>
  <c r="AB955" i="5"/>
  <c r="AA956" i="5"/>
  <c r="AB956" i="5"/>
  <c r="AA957" i="5"/>
  <c r="AB957" i="5"/>
  <c r="AA958" i="5"/>
  <c r="AB958" i="5"/>
  <c r="AA959" i="5"/>
  <c r="AB959" i="5"/>
  <c r="AA960" i="5"/>
  <c r="AB960" i="5"/>
  <c r="AA961" i="5"/>
  <c r="AB961" i="5"/>
  <c r="AA962" i="5"/>
  <c r="AB962" i="5"/>
  <c r="AA963" i="5"/>
  <c r="AB963" i="5"/>
  <c r="AA964" i="5"/>
  <c r="AB964" i="5"/>
  <c r="AA965" i="5"/>
  <c r="AB965" i="5"/>
  <c r="AA966" i="5"/>
  <c r="AB966" i="5"/>
  <c r="AA967" i="5"/>
  <c r="AB967" i="5"/>
  <c r="AA968" i="5"/>
  <c r="AB968" i="5"/>
  <c r="AA969" i="5"/>
  <c r="AB969" i="5"/>
  <c r="AA970" i="5"/>
  <c r="AB970" i="5"/>
  <c r="AA971" i="5"/>
  <c r="AB971" i="5"/>
  <c r="AA972" i="5"/>
  <c r="AB972" i="5"/>
  <c r="AA973" i="5"/>
  <c r="AB973" i="5"/>
  <c r="AA974" i="5"/>
  <c r="AB974" i="5"/>
  <c r="AA975" i="5"/>
  <c r="AB975" i="5"/>
  <c r="AA976" i="5"/>
  <c r="AB976" i="5"/>
  <c r="AA977" i="5"/>
  <c r="AB977" i="5"/>
  <c r="AA978" i="5"/>
  <c r="AB978" i="5"/>
  <c r="AA979" i="5"/>
  <c r="AB979" i="5"/>
  <c r="AA980" i="5"/>
  <c r="AB980" i="5"/>
  <c r="AA981" i="5"/>
  <c r="AB981" i="5"/>
  <c r="AA982" i="5"/>
  <c r="AB982" i="5"/>
  <c r="AA983" i="5"/>
  <c r="AB983" i="5"/>
  <c r="AA984" i="5"/>
  <c r="AB984" i="5"/>
  <c r="AA985" i="5"/>
  <c r="AB985" i="5"/>
  <c r="AA986" i="5"/>
  <c r="AB986" i="5"/>
  <c r="AA987" i="5"/>
  <c r="AB987" i="5"/>
  <c r="AA988" i="5"/>
  <c r="AB988" i="5"/>
  <c r="AA989" i="5"/>
  <c r="AB989" i="5"/>
  <c r="AA990" i="5"/>
  <c r="AB990" i="5"/>
  <c r="AA991" i="5"/>
  <c r="AB991" i="5"/>
  <c r="AA992" i="5"/>
  <c r="AB992" i="5"/>
  <c r="AA993" i="5"/>
  <c r="AB993" i="5"/>
  <c r="AA994" i="5"/>
  <c r="AB994" i="5"/>
  <c r="AA995" i="5"/>
  <c r="AB995" i="5"/>
  <c r="AA996" i="5"/>
  <c r="AB996" i="5"/>
  <c r="AA997" i="5"/>
  <c r="AB997" i="5"/>
  <c r="AA998" i="5"/>
  <c r="AB998" i="5"/>
  <c r="AA999" i="5"/>
  <c r="AB999" i="5"/>
  <c r="AA1000" i="5"/>
  <c r="AB1000" i="5"/>
  <c r="AA1001" i="5"/>
  <c r="AB1001" i="5"/>
  <c r="AA1002" i="5"/>
  <c r="AB1002" i="5"/>
  <c r="AA1003" i="5"/>
  <c r="AB1003" i="5"/>
  <c r="AA1004" i="5"/>
  <c r="AB1004" i="5"/>
  <c r="AA1005" i="5"/>
  <c r="AB1005" i="5"/>
  <c r="AA1006" i="5"/>
  <c r="AB1006" i="5"/>
  <c r="AA1007" i="5"/>
  <c r="AB1007" i="5"/>
  <c r="AA1008" i="5"/>
  <c r="AB1008" i="5"/>
  <c r="AA1009" i="5"/>
  <c r="AB1009" i="5"/>
  <c r="AA1010" i="5"/>
  <c r="AB1010" i="5"/>
  <c r="AA1011" i="5"/>
  <c r="AB1011" i="5"/>
  <c r="AA1012" i="5"/>
  <c r="AB1012" i="5"/>
  <c r="AA1013" i="5"/>
  <c r="AB1013" i="5"/>
  <c r="AA1014" i="5"/>
  <c r="AB1014" i="5"/>
  <c r="AA1015" i="5"/>
  <c r="AB1015" i="5"/>
  <c r="AA1016" i="5"/>
  <c r="AB1016" i="5"/>
  <c r="AA1017" i="5"/>
  <c r="AB1017" i="5"/>
  <c r="AA1018" i="5"/>
  <c r="AB1018" i="5"/>
  <c r="AA1019" i="5"/>
  <c r="AB1019" i="5"/>
  <c r="AA1020" i="5"/>
  <c r="AB1020" i="5"/>
  <c r="AA1021" i="5"/>
  <c r="AB1021" i="5"/>
  <c r="AA1022" i="5"/>
  <c r="AB1022" i="5"/>
  <c r="AA1023" i="5"/>
  <c r="AB1023" i="5"/>
  <c r="AA1024" i="5"/>
  <c r="AB1024" i="5"/>
  <c r="AA1025" i="5"/>
  <c r="AB1025" i="5"/>
  <c r="AA1026" i="5"/>
  <c r="AB1026" i="5"/>
  <c r="AA1027" i="5"/>
  <c r="AB1027" i="5"/>
  <c r="AA1028" i="5"/>
  <c r="AB1028" i="5"/>
  <c r="AA1029" i="5"/>
  <c r="AB1029" i="5"/>
  <c r="AA1030" i="5"/>
  <c r="AB1030" i="5"/>
  <c r="AA1031" i="5"/>
  <c r="AB1031" i="5"/>
  <c r="AA1032" i="5"/>
  <c r="AB1032" i="5"/>
  <c r="AA1033" i="5"/>
  <c r="AB1033" i="5"/>
  <c r="AA1034" i="5"/>
  <c r="AB1034" i="5"/>
  <c r="AA1035" i="5"/>
  <c r="AB1035" i="5"/>
  <c r="AA1036" i="5"/>
  <c r="AB1036" i="5"/>
  <c r="AA1037" i="5"/>
  <c r="AB1037" i="5"/>
  <c r="AA1038" i="5"/>
  <c r="AB1038" i="5"/>
  <c r="AA1039" i="5"/>
  <c r="AB1039" i="5"/>
  <c r="AA1040" i="5"/>
  <c r="AB1040" i="5"/>
  <c r="AA1041" i="5"/>
  <c r="AB1041" i="5"/>
  <c r="AA1042" i="5"/>
  <c r="AB1042" i="5"/>
  <c r="AA1043" i="5"/>
  <c r="AB1043" i="5"/>
  <c r="AA1044" i="5"/>
  <c r="AB1044" i="5"/>
  <c r="AA1045" i="5"/>
  <c r="AB1045" i="5"/>
  <c r="AA1046" i="5"/>
  <c r="AB1046" i="5"/>
  <c r="AA1047" i="5"/>
  <c r="AB1047" i="5"/>
  <c r="AA1048" i="5"/>
  <c r="AB1048" i="5"/>
  <c r="AA1049" i="5"/>
  <c r="AB1049" i="5"/>
  <c r="AA1050" i="5"/>
  <c r="AB1050" i="5"/>
  <c r="AA1051" i="5"/>
  <c r="AB1051" i="5"/>
  <c r="AA1052" i="5"/>
  <c r="AB1052" i="5"/>
  <c r="AA1053" i="5"/>
  <c r="AB1053" i="5"/>
  <c r="AA1054" i="5"/>
  <c r="AB1054" i="5"/>
  <c r="AA1055" i="5"/>
  <c r="AB1055" i="5"/>
  <c r="AA1056" i="5"/>
  <c r="AB1056" i="5"/>
  <c r="AA1057" i="5"/>
  <c r="AB1057" i="5"/>
  <c r="AA1058" i="5"/>
  <c r="AB1058" i="5"/>
  <c r="AA1059" i="5"/>
  <c r="AB1059" i="5"/>
  <c r="AA1060" i="5"/>
  <c r="AB1060" i="5"/>
  <c r="AA1061" i="5"/>
  <c r="AB1061" i="5"/>
  <c r="AA1062" i="5"/>
  <c r="AB1062" i="5"/>
  <c r="AA1063" i="5"/>
  <c r="AB1063" i="5"/>
  <c r="AA1064" i="5"/>
  <c r="AB1064" i="5"/>
  <c r="AA1065" i="5"/>
  <c r="AB1065" i="5"/>
  <c r="AA1066" i="5"/>
  <c r="AB1066" i="5"/>
  <c r="AA1067" i="5"/>
  <c r="AB1067" i="5"/>
  <c r="AA1068" i="5"/>
  <c r="AB1068" i="5"/>
  <c r="AA1069" i="5"/>
  <c r="AB1069" i="5"/>
  <c r="AA1070" i="5"/>
  <c r="AB1070" i="5"/>
  <c r="AA1071" i="5"/>
  <c r="AB1071" i="5"/>
  <c r="AA1072" i="5"/>
  <c r="AB1072" i="5"/>
  <c r="AA1073" i="5"/>
  <c r="AB1073" i="5"/>
  <c r="AA1074" i="5"/>
  <c r="AB1074" i="5"/>
  <c r="AA1075" i="5"/>
  <c r="AB1075" i="5"/>
  <c r="AA1076" i="5"/>
  <c r="AB1076" i="5"/>
  <c r="AA1077" i="5"/>
  <c r="AB1077" i="5"/>
  <c r="AA1078" i="5"/>
  <c r="AB1078" i="5"/>
  <c r="AA1079" i="5"/>
  <c r="AB1079" i="5"/>
  <c r="AA1080" i="5"/>
  <c r="AB1080" i="5"/>
  <c r="AA1081" i="5"/>
  <c r="AB1081" i="5"/>
  <c r="AA1082" i="5"/>
  <c r="AB1082" i="5"/>
  <c r="AA1083" i="5"/>
  <c r="AB1083" i="5"/>
  <c r="AA1084" i="5"/>
  <c r="AB1084" i="5"/>
  <c r="AA1085" i="5"/>
  <c r="AB1085" i="5"/>
  <c r="AA1086" i="5"/>
  <c r="AB1086" i="5"/>
  <c r="AA1087" i="5"/>
  <c r="AB1087" i="5"/>
  <c r="AA1088" i="5"/>
  <c r="AB1088" i="5"/>
  <c r="AA1089" i="5"/>
  <c r="AB1089" i="5"/>
  <c r="AA1090" i="5"/>
  <c r="AB1090" i="5"/>
  <c r="AA1091" i="5"/>
  <c r="AB1091" i="5"/>
  <c r="AA1092" i="5"/>
  <c r="AB1092" i="5"/>
  <c r="AA1093" i="5"/>
  <c r="AB1093" i="5"/>
  <c r="AA1094" i="5"/>
  <c r="AB1094" i="5"/>
  <c r="AA1095" i="5"/>
  <c r="AB1095" i="5"/>
  <c r="AA1096" i="5"/>
  <c r="AB1096" i="5"/>
  <c r="AA1097" i="5"/>
  <c r="AB1097" i="5"/>
  <c r="AA1098" i="5"/>
  <c r="AB1098" i="5"/>
  <c r="AA1099" i="5"/>
  <c r="AB1099" i="5"/>
  <c r="AA1100" i="5"/>
  <c r="AB1100" i="5"/>
  <c r="AA1101" i="5"/>
  <c r="AB1101" i="5"/>
  <c r="AA1102" i="5"/>
  <c r="AB1102" i="5"/>
  <c r="AA1103" i="5"/>
  <c r="AB1103" i="5"/>
  <c r="AA1104" i="5"/>
  <c r="AB1104" i="5"/>
  <c r="AA1105" i="5"/>
  <c r="AB1105" i="5"/>
  <c r="AA1106" i="5"/>
  <c r="AB1106" i="5"/>
  <c r="AA1107" i="5"/>
  <c r="AB1107" i="5"/>
  <c r="AA1108" i="5"/>
  <c r="AB1108" i="5"/>
  <c r="AA1109" i="5"/>
  <c r="AB1109" i="5"/>
  <c r="AA1110" i="5"/>
  <c r="AB1110" i="5"/>
  <c r="AA1111" i="5"/>
  <c r="AB1111" i="5"/>
  <c r="AA1112" i="5"/>
  <c r="AB1112" i="5"/>
  <c r="AA1113" i="5"/>
  <c r="AB1113" i="5"/>
  <c r="AA1114" i="5"/>
  <c r="AB1114" i="5"/>
  <c r="AA1115" i="5"/>
  <c r="AB1115" i="5"/>
  <c r="AA1116" i="5"/>
  <c r="AB1116" i="5"/>
  <c r="AA1117" i="5"/>
  <c r="AB1117" i="5"/>
  <c r="AA1118" i="5"/>
  <c r="AB1118" i="5"/>
  <c r="AA1119" i="5"/>
  <c r="AB1119" i="5"/>
  <c r="AA1120" i="5"/>
  <c r="AB1120" i="5"/>
  <c r="AA1121" i="5"/>
  <c r="AB1121" i="5"/>
  <c r="AA1122" i="5"/>
  <c r="AB1122" i="5"/>
  <c r="AA1123" i="5"/>
  <c r="AB1123" i="5"/>
  <c r="AA1124" i="5"/>
  <c r="AB1124" i="5"/>
  <c r="AA1125" i="5"/>
  <c r="AB1125" i="5"/>
  <c r="AA1126" i="5"/>
  <c r="AB1126" i="5"/>
  <c r="AA1127" i="5"/>
  <c r="AB1127" i="5"/>
  <c r="AA1128" i="5"/>
  <c r="AB1128" i="5"/>
  <c r="AA1129" i="5"/>
  <c r="AB1129" i="5"/>
  <c r="AA1130" i="5"/>
  <c r="AB1130" i="5"/>
  <c r="AA1131" i="5"/>
  <c r="AB1131" i="5"/>
  <c r="AA1132" i="5"/>
  <c r="AB1132" i="5"/>
  <c r="AA1133" i="5"/>
  <c r="AB1133" i="5"/>
  <c r="AA1134" i="5"/>
  <c r="AB1134" i="5"/>
  <c r="AA1135" i="5"/>
  <c r="AB1135" i="5"/>
  <c r="AA1136" i="5"/>
  <c r="AB1136" i="5"/>
  <c r="AA1137" i="5"/>
  <c r="AB1137" i="5"/>
  <c r="AA1138" i="5"/>
  <c r="AB1138" i="5"/>
  <c r="AA1139" i="5"/>
  <c r="AB1139" i="5"/>
  <c r="AA1140" i="5"/>
  <c r="AB1140" i="5"/>
  <c r="AA1141" i="5"/>
  <c r="AB1141" i="5"/>
  <c r="AA1142" i="5"/>
  <c r="AB1142" i="5"/>
  <c r="AA1143" i="5"/>
  <c r="AB1143" i="5"/>
  <c r="AA1144" i="5"/>
  <c r="AB1144" i="5"/>
  <c r="AA1145" i="5"/>
  <c r="AB1145" i="5"/>
  <c r="AA1146" i="5"/>
  <c r="AB1146" i="5"/>
  <c r="AA1147" i="5"/>
  <c r="AB1147" i="5"/>
  <c r="AA1148" i="5"/>
  <c r="AB1148" i="5"/>
  <c r="AA1149" i="5"/>
  <c r="AB1149" i="5"/>
  <c r="AA1150" i="5"/>
  <c r="AB1150" i="5"/>
  <c r="AA1151" i="5"/>
  <c r="AB1151" i="5"/>
  <c r="AA1152" i="5"/>
  <c r="AB1152" i="5"/>
  <c r="AA1153" i="5"/>
  <c r="AB1153" i="5"/>
  <c r="AA1154" i="5"/>
  <c r="AB1154" i="5"/>
  <c r="AA1155" i="5"/>
  <c r="AB1155" i="5"/>
  <c r="AA1156" i="5"/>
  <c r="AB1156" i="5"/>
  <c r="AA1157" i="5"/>
  <c r="AB1157" i="5"/>
  <c r="AA1158" i="5"/>
  <c r="AB1158" i="5"/>
  <c r="AA1159" i="5"/>
  <c r="AB1159" i="5"/>
  <c r="AA1160" i="5"/>
  <c r="AB1160" i="5"/>
  <c r="AA1161" i="5"/>
  <c r="AB1161" i="5"/>
  <c r="AA1162" i="5"/>
  <c r="AB1162" i="5"/>
  <c r="AA1163" i="5"/>
  <c r="AB1163" i="5"/>
  <c r="AA1164" i="5"/>
  <c r="AB1164" i="5"/>
  <c r="AA1165" i="5"/>
  <c r="AB1165" i="5"/>
  <c r="AA1166" i="5"/>
  <c r="AB1166" i="5"/>
  <c r="AA1167" i="5"/>
  <c r="AB1167" i="5"/>
  <c r="AA1168" i="5"/>
  <c r="AB1168" i="5"/>
  <c r="AA1169" i="5"/>
  <c r="AB1169" i="5"/>
  <c r="AA1170" i="5"/>
  <c r="AB1170" i="5"/>
  <c r="AA1171" i="5"/>
  <c r="AB1171" i="5"/>
  <c r="AA1172" i="5"/>
  <c r="AB1172" i="5"/>
  <c r="AA1173" i="5"/>
  <c r="AB1173" i="5"/>
  <c r="AA1174" i="5"/>
  <c r="AB1174" i="5"/>
  <c r="AA1175" i="5"/>
  <c r="AB1175" i="5"/>
  <c r="AA1176" i="5"/>
  <c r="AB1176" i="5"/>
  <c r="AA1177" i="5"/>
  <c r="AB1177" i="5"/>
  <c r="AA1178" i="5"/>
  <c r="AB1178" i="5"/>
  <c r="AA1179" i="5"/>
  <c r="AB1179" i="5"/>
  <c r="AA1180" i="5"/>
  <c r="AB1180" i="5"/>
  <c r="AA1181" i="5"/>
  <c r="AB1181" i="5"/>
  <c r="AA1182" i="5"/>
  <c r="AB1182" i="5"/>
  <c r="AA1183" i="5"/>
  <c r="AB1183" i="5"/>
  <c r="AA1184" i="5"/>
  <c r="AB1184" i="5"/>
  <c r="AA1185" i="5"/>
  <c r="AB1185" i="5"/>
  <c r="AA1186" i="5"/>
  <c r="AB1186" i="5"/>
  <c r="AA1187" i="5"/>
  <c r="AB1187" i="5"/>
  <c r="AA1188" i="5"/>
  <c r="AB1188" i="5"/>
  <c r="AA1189" i="5"/>
  <c r="AB1189" i="5"/>
  <c r="AA1190" i="5"/>
  <c r="AB1190" i="5"/>
  <c r="AA1191" i="5"/>
  <c r="AB1191" i="5"/>
  <c r="AA1192" i="5"/>
  <c r="AB1192" i="5"/>
  <c r="AA1193" i="5"/>
  <c r="AB1193" i="5"/>
  <c r="AA1194" i="5"/>
  <c r="AB1194" i="5"/>
  <c r="AA1195" i="5"/>
  <c r="AB1195" i="5"/>
  <c r="AA1196" i="5"/>
  <c r="AB1196" i="5"/>
  <c r="AA1197" i="5"/>
  <c r="AB1197" i="5"/>
  <c r="AA1198" i="5"/>
  <c r="AB1198" i="5"/>
  <c r="AA1199" i="5"/>
  <c r="AB1199" i="5"/>
  <c r="AA1200" i="5"/>
  <c r="AB1200" i="5"/>
  <c r="AA1201" i="5"/>
  <c r="AB1201" i="5"/>
  <c r="AA1202" i="5"/>
  <c r="AB1202" i="5"/>
  <c r="AA1203" i="5"/>
  <c r="AB1203" i="5"/>
  <c r="AA1204" i="5"/>
  <c r="AB1204" i="5"/>
  <c r="AA1205" i="5"/>
  <c r="AB1205" i="5"/>
  <c r="AA1206" i="5"/>
  <c r="AB1206" i="5"/>
  <c r="AA1207" i="5"/>
  <c r="AB1207" i="5"/>
  <c r="AA1208" i="5"/>
  <c r="AB1208" i="5"/>
  <c r="AA1209" i="5"/>
  <c r="AB1209" i="5"/>
  <c r="AA1210" i="5"/>
  <c r="AB1210" i="5"/>
  <c r="AA1211" i="5"/>
  <c r="AB1211" i="5"/>
  <c r="AA1212" i="5"/>
  <c r="AB1212" i="5"/>
  <c r="AA1213" i="5"/>
  <c r="AB1213" i="5"/>
  <c r="AA1214" i="5"/>
  <c r="AB1214" i="5"/>
  <c r="AA1215" i="5"/>
  <c r="AB1215" i="5"/>
  <c r="AA1216" i="5"/>
  <c r="AB1216" i="5"/>
  <c r="AA1217" i="5"/>
  <c r="AB1217" i="5"/>
  <c r="AA1218" i="5"/>
  <c r="AB1218" i="5"/>
  <c r="AA1219" i="5"/>
  <c r="AB1219" i="5"/>
  <c r="AA1220" i="5"/>
  <c r="AB1220" i="5"/>
  <c r="AA1221" i="5"/>
  <c r="AB1221" i="5"/>
  <c r="AA1222" i="5"/>
  <c r="AB1222" i="5"/>
  <c r="AA1223" i="5"/>
  <c r="AB1223" i="5"/>
  <c r="AA1224" i="5"/>
  <c r="AB1224" i="5"/>
  <c r="AA1225" i="5"/>
  <c r="AB1225" i="5"/>
  <c r="AA1226" i="5"/>
  <c r="AB1226" i="5"/>
  <c r="AA1227" i="5"/>
  <c r="AB1227" i="5"/>
  <c r="AA1228" i="5"/>
  <c r="AB1228" i="5"/>
  <c r="AA1229" i="5"/>
  <c r="AB1229" i="5"/>
  <c r="AA1230" i="5"/>
  <c r="AB1230" i="5"/>
  <c r="AA1231" i="5"/>
  <c r="AB1231" i="5"/>
  <c r="AA1232" i="5"/>
  <c r="AB1232" i="5"/>
  <c r="AA1233" i="5"/>
  <c r="AB1233" i="5"/>
  <c r="AA1234" i="5"/>
  <c r="AB1234" i="5"/>
  <c r="AA1235" i="5"/>
  <c r="AB1235" i="5"/>
  <c r="AA1236" i="5"/>
  <c r="AB1236" i="5"/>
  <c r="AA1237" i="5"/>
  <c r="AB1237" i="5"/>
  <c r="AA1238" i="5"/>
  <c r="AB1238" i="5"/>
  <c r="AA1239" i="5"/>
  <c r="AB1239" i="5"/>
  <c r="AA1240" i="5"/>
  <c r="AB1240" i="5"/>
  <c r="AA1241" i="5"/>
  <c r="AB1241" i="5"/>
  <c r="AA1242" i="5"/>
  <c r="AB1242" i="5"/>
  <c r="AA1243" i="5"/>
  <c r="AB1243" i="5"/>
  <c r="AA1244" i="5"/>
  <c r="AB1244" i="5"/>
  <c r="AA1245" i="5"/>
  <c r="AB1245" i="5"/>
  <c r="AA1246" i="5"/>
  <c r="AB1246" i="5"/>
  <c r="AA1247" i="5"/>
  <c r="AB1247" i="5"/>
  <c r="AA1248" i="5"/>
  <c r="AB1248" i="5"/>
  <c r="AA1249" i="5"/>
  <c r="AB1249" i="5"/>
  <c r="AA1250" i="5"/>
  <c r="AB1250" i="5"/>
  <c r="AA1251" i="5"/>
  <c r="AB1251" i="5"/>
  <c r="AA1252" i="5"/>
  <c r="AB1252" i="5"/>
  <c r="AA1253" i="5"/>
  <c r="AB1253" i="5"/>
  <c r="AA1254" i="5"/>
  <c r="AB1254" i="5"/>
  <c r="AA1255" i="5"/>
  <c r="AB1255" i="5"/>
  <c r="AA1256" i="5"/>
  <c r="AB1256" i="5"/>
  <c r="AA1257" i="5"/>
  <c r="AB1257" i="5"/>
  <c r="AA1258" i="5"/>
  <c r="AB1258" i="5"/>
  <c r="AA1259" i="5"/>
  <c r="AB1259" i="5"/>
  <c r="AA1260" i="5"/>
  <c r="AB1260" i="5"/>
  <c r="AA1261" i="5"/>
  <c r="AB1261" i="5"/>
  <c r="AA1262" i="5"/>
  <c r="AB1262" i="5"/>
  <c r="AA1263" i="5"/>
  <c r="AB1263" i="5"/>
  <c r="AA1264" i="5"/>
  <c r="AB1264" i="5"/>
  <c r="AA1265" i="5"/>
  <c r="AB1265" i="5"/>
  <c r="AA1266" i="5"/>
  <c r="AB1266" i="5"/>
  <c r="AA1267" i="5"/>
  <c r="AB1267" i="5"/>
  <c r="AA1268" i="5"/>
  <c r="AB1268" i="5"/>
  <c r="AA1269" i="5"/>
  <c r="AB1269" i="5"/>
  <c r="AA1270" i="5"/>
  <c r="AB1270" i="5"/>
  <c r="AA1271" i="5"/>
  <c r="AB1271" i="5"/>
  <c r="AA1272" i="5"/>
  <c r="AB1272" i="5"/>
  <c r="AA1273" i="5"/>
  <c r="AB1273" i="5"/>
  <c r="AA1274" i="5"/>
  <c r="AB1274" i="5"/>
  <c r="AA1275" i="5"/>
  <c r="AB1275" i="5"/>
  <c r="AA1276" i="5"/>
  <c r="AB1276" i="5"/>
  <c r="AA1277" i="5"/>
  <c r="AB1277" i="5"/>
  <c r="AA1278" i="5"/>
  <c r="AB1278" i="5"/>
  <c r="AA1279" i="5"/>
  <c r="AB1279" i="5"/>
  <c r="AA1280" i="5"/>
  <c r="AB1280" i="5"/>
  <c r="AA1281" i="5"/>
  <c r="AB1281" i="5"/>
  <c r="AA1282" i="5"/>
  <c r="AB1282" i="5"/>
  <c r="AA1283" i="5"/>
  <c r="AB1283" i="5"/>
  <c r="AA1284" i="5"/>
  <c r="AB1284" i="5"/>
  <c r="AA1285" i="5"/>
  <c r="AB1285" i="5"/>
  <c r="AA1286" i="5"/>
  <c r="AB1286" i="5"/>
  <c r="AA1287" i="5"/>
  <c r="AB1287" i="5"/>
  <c r="AA1288" i="5"/>
  <c r="AB1288" i="5"/>
  <c r="AA1289" i="5"/>
  <c r="AB1289" i="5"/>
  <c r="AA1290" i="5"/>
  <c r="AB1290" i="5"/>
  <c r="AA1291" i="5"/>
  <c r="AB1291" i="5"/>
  <c r="AA1292" i="5"/>
  <c r="AB1292" i="5"/>
  <c r="AA1293" i="5"/>
  <c r="AB1293" i="5"/>
  <c r="AA1294" i="5"/>
  <c r="AB1294" i="5"/>
  <c r="AA1295" i="5"/>
  <c r="AB1295" i="5"/>
  <c r="AA1296" i="5"/>
  <c r="AB1296" i="5"/>
  <c r="AA1297" i="5"/>
  <c r="AB1297" i="5"/>
  <c r="AA1298" i="5"/>
  <c r="AB1298" i="5"/>
  <c r="AA1299" i="5"/>
  <c r="AB1299" i="5"/>
  <c r="AA1300" i="5"/>
  <c r="AB1300" i="5"/>
  <c r="AA1301" i="5"/>
  <c r="AB1301" i="5"/>
  <c r="AA1302" i="5"/>
  <c r="AB1302" i="5"/>
  <c r="AA1303" i="5"/>
  <c r="AB1303" i="5"/>
  <c r="AA1304" i="5"/>
  <c r="AB1304" i="5"/>
  <c r="AA1305" i="5"/>
  <c r="AB1305" i="5"/>
  <c r="AA1306" i="5"/>
  <c r="AB1306" i="5"/>
  <c r="AA1307" i="5"/>
  <c r="AB1307" i="5"/>
  <c r="AA1308" i="5"/>
  <c r="AB1308" i="5"/>
  <c r="AA1309" i="5"/>
  <c r="AB1309" i="5"/>
  <c r="AA1310" i="5"/>
  <c r="AB1310" i="5"/>
  <c r="AA1311" i="5"/>
  <c r="AB1311" i="5"/>
  <c r="AA1312" i="5"/>
  <c r="AB1312" i="5"/>
  <c r="AA1313" i="5"/>
  <c r="AB1313" i="5"/>
  <c r="AA1314" i="5"/>
  <c r="AB1314" i="5"/>
  <c r="AA1315" i="5"/>
  <c r="AB1315" i="5"/>
  <c r="AA1316" i="5"/>
  <c r="AB1316" i="5"/>
  <c r="AA1317" i="5"/>
  <c r="AB1317" i="5"/>
  <c r="AA1318" i="5"/>
  <c r="AB1318" i="5"/>
  <c r="AA1319" i="5"/>
  <c r="AB1319" i="5"/>
  <c r="AA1320" i="5"/>
  <c r="AB1320" i="5"/>
  <c r="AA1321" i="5"/>
  <c r="AB1321" i="5"/>
  <c r="AA1322" i="5"/>
  <c r="AB1322" i="5"/>
  <c r="AA1323" i="5"/>
  <c r="AB1323" i="5"/>
  <c r="AA1324" i="5"/>
  <c r="AB1324" i="5"/>
  <c r="AA1325" i="5"/>
  <c r="AB1325" i="5"/>
  <c r="AA1326" i="5"/>
  <c r="AB1326" i="5"/>
  <c r="AA1327" i="5"/>
  <c r="AB1327" i="5"/>
  <c r="AA1328" i="5"/>
  <c r="AB1328" i="5"/>
  <c r="AA1329" i="5"/>
  <c r="AB1329" i="5"/>
  <c r="AA1330" i="5"/>
  <c r="AB1330" i="5"/>
  <c r="AA1331" i="5"/>
  <c r="AB1331" i="5"/>
  <c r="AA1332" i="5"/>
  <c r="AB1332" i="5"/>
  <c r="AA1333" i="5"/>
  <c r="AB1333" i="5"/>
  <c r="AA1334" i="5"/>
  <c r="AB1334" i="5"/>
  <c r="AA1335" i="5"/>
  <c r="AB1335" i="5"/>
  <c r="AA1336" i="5"/>
  <c r="AB1336" i="5"/>
  <c r="AA1337" i="5"/>
  <c r="AB1337" i="5"/>
  <c r="AA1338" i="5"/>
  <c r="AB1338" i="5"/>
  <c r="AA1339" i="5"/>
  <c r="AB1339" i="5"/>
  <c r="AA1340" i="5"/>
  <c r="AB1340" i="5"/>
  <c r="AA1341" i="5"/>
  <c r="AB1341" i="5"/>
  <c r="AA1342" i="5"/>
  <c r="AB1342" i="5"/>
  <c r="AA1343" i="5"/>
  <c r="AB1343" i="5"/>
  <c r="AA1344" i="5"/>
  <c r="AB1344" i="5"/>
  <c r="AA1345" i="5"/>
  <c r="AB1345" i="5"/>
  <c r="AA1346" i="5"/>
  <c r="AB1346" i="5"/>
  <c r="AA1347" i="5"/>
  <c r="AB1347" i="5"/>
  <c r="AA1348" i="5"/>
  <c r="AB1348" i="5"/>
  <c r="AA1349" i="5"/>
  <c r="AB1349" i="5"/>
  <c r="AA1350" i="5"/>
  <c r="AB1350" i="5"/>
  <c r="AA1351" i="5"/>
  <c r="AB1351" i="5"/>
  <c r="AA1352" i="5"/>
  <c r="AB1352" i="5"/>
  <c r="AA1353" i="5"/>
  <c r="AB1353" i="5"/>
  <c r="AA1354" i="5"/>
  <c r="AB1354" i="5"/>
  <c r="AA1355" i="5"/>
  <c r="AC48" i="5"/>
  <c r="AC51" i="5"/>
  <c r="AA1356" i="5"/>
  <c r="AC52" i="5"/>
  <c r="AA1357" i="5"/>
  <c r="AC53" i="5"/>
  <c r="AA1358" i="5"/>
  <c r="AC54" i="5"/>
  <c r="AA1359" i="5"/>
  <c r="AC55" i="5"/>
  <c r="AA1360" i="5"/>
  <c r="AC56" i="5"/>
  <c r="AA1361" i="5"/>
  <c r="AC57" i="5"/>
  <c r="AA1362" i="5"/>
  <c r="AC58" i="5"/>
  <c r="AA1363" i="5"/>
  <c r="AC59" i="5"/>
  <c r="AA1364" i="5"/>
  <c r="AC60" i="5"/>
  <c r="AA1365" i="5"/>
  <c r="AC61" i="5"/>
  <c r="AA1366" i="5"/>
  <c r="AC62" i="5"/>
  <c r="AA1367" i="5"/>
  <c r="AC63" i="5"/>
  <c r="AA1368" i="5"/>
  <c r="AC64" i="5"/>
  <c r="AA1369" i="5"/>
  <c r="AC65" i="5"/>
  <c r="AA1370" i="5"/>
  <c r="AC66" i="5"/>
  <c r="AA1371" i="5"/>
  <c r="AC67" i="5"/>
  <c r="AA1372" i="5"/>
  <c r="AC68" i="5"/>
  <c r="AA1373" i="5"/>
  <c r="AC69" i="5"/>
  <c r="AA1374" i="5"/>
  <c r="AC70" i="5"/>
  <c r="AA1375" i="5"/>
  <c r="AC71" i="5"/>
  <c r="AA1376" i="5"/>
  <c r="AC72" i="5"/>
  <c r="AA1377" i="5"/>
  <c r="AC73" i="5"/>
  <c r="AA1378" i="5"/>
  <c r="AC74" i="5"/>
  <c r="AA1379" i="5"/>
  <c r="AC75" i="5"/>
  <c r="AA1380" i="5"/>
  <c r="AC76" i="5"/>
  <c r="AA1381" i="5"/>
  <c r="AC77" i="5"/>
  <c r="AA1382" i="5"/>
  <c r="AC78" i="5"/>
  <c r="AA1383" i="5"/>
  <c r="AC79" i="5"/>
  <c r="AA1384" i="5"/>
  <c r="AC80" i="5"/>
  <c r="AA1385" i="5"/>
  <c r="AC81" i="5"/>
  <c r="AA1386" i="5"/>
  <c r="AC82" i="5"/>
  <c r="AA1387" i="5"/>
  <c r="AC83" i="5"/>
  <c r="AA1388" i="5"/>
  <c r="AC84" i="5"/>
  <c r="AA1389" i="5"/>
  <c r="AC85" i="5"/>
  <c r="AA1390" i="5"/>
  <c r="AC86" i="5"/>
  <c r="AA1391" i="5"/>
  <c r="AC87" i="5"/>
  <c r="AA1392" i="5"/>
  <c r="AC88" i="5"/>
  <c r="AA1393" i="5"/>
  <c r="AC89" i="5"/>
  <c r="AA1394" i="5"/>
  <c r="AC90" i="5"/>
  <c r="AA1395" i="5"/>
  <c r="AC91" i="5"/>
  <c r="AA1396" i="5"/>
  <c r="AC92" i="5"/>
  <c r="AA1397" i="5"/>
  <c r="AC93" i="5"/>
  <c r="AA1398" i="5"/>
  <c r="AC94" i="5"/>
  <c r="AA1399" i="5"/>
  <c r="AC95" i="5"/>
  <c r="AA1400" i="5"/>
  <c r="AC96" i="5"/>
  <c r="AA1401" i="5"/>
  <c r="AC97" i="5"/>
  <c r="AA1402" i="5"/>
  <c r="AC98" i="5"/>
  <c r="AA1403" i="5"/>
  <c r="AC99" i="5"/>
  <c r="AA1404" i="5"/>
  <c r="AC100" i="5"/>
  <c r="AA1405" i="5"/>
  <c r="AC101" i="5"/>
  <c r="AA1406" i="5"/>
  <c r="AC102" i="5"/>
  <c r="AA1407" i="5"/>
  <c r="AC103" i="5"/>
  <c r="AA1408" i="5"/>
  <c r="AC104" i="5"/>
  <c r="AA1409" i="5"/>
  <c r="AC105" i="5"/>
  <c r="AA1410" i="5"/>
  <c r="AC106" i="5"/>
  <c r="AA1411" i="5"/>
  <c r="AC107" i="5"/>
  <c r="AA1412" i="5"/>
  <c r="AC108" i="5"/>
  <c r="AA1413" i="5"/>
  <c r="AC109" i="5"/>
  <c r="AA1414" i="5"/>
  <c r="AC110" i="5"/>
  <c r="AA1415" i="5"/>
  <c r="AC111" i="5"/>
  <c r="AA1416" i="5"/>
  <c r="AC112" i="5"/>
  <c r="AA1417" i="5"/>
  <c r="AC113" i="5"/>
  <c r="AA1418" i="5"/>
  <c r="AC114" i="5"/>
  <c r="AA1419" i="5"/>
  <c r="AC115" i="5"/>
  <c r="AA1420" i="5"/>
  <c r="AC116" i="5"/>
  <c r="AA1421" i="5"/>
  <c r="AC117" i="5"/>
  <c r="AA1422" i="5"/>
  <c r="AC118" i="5"/>
  <c r="AA1423" i="5"/>
  <c r="AC119" i="5"/>
  <c r="AA1424" i="5"/>
  <c r="AC120" i="5"/>
  <c r="AA1425" i="5"/>
  <c r="AC121" i="5"/>
  <c r="AA1426" i="5"/>
  <c r="AC122" i="5"/>
  <c r="AA1427" i="5"/>
  <c r="AC123" i="5"/>
  <c r="AA1428" i="5"/>
  <c r="AC124" i="5"/>
  <c r="AA1429" i="5"/>
  <c r="AC125" i="5"/>
  <c r="AA1430" i="5"/>
  <c r="AC126" i="5"/>
  <c r="AA1431" i="5"/>
  <c r="AC127" i="5"/>
  <c r="AA1432" i="5"/>
  <c r="AC128" i="5"/>
  <c r="AA1433" i="5"/>
  <c r="AC129" i="5"/>
  <c r="AA1434" i="5"/>
  <c r="AC130" i="5"/>
  <c r="AA1435" i="5"/>
  <c r="AC131" i="5"/>
  <c r="AA1436" i="5"/>
  <c r="AC132" i="5"/>
  <c r="AA1437" i="5"/>
  <c r="AC133" i="5"/>
  <c r="AA1438" i="5"/>
  <c r="AC134" i="5"/>
  <c r="AA1439" i="5"/>
  <c r="AC135" i="5"/>
  <c r="AA1440" i="5"/>
  <c r="AC136" i="5"/>
  <c r="AA1441" i="5"/>
  <c r="AC137" i="5"/>
  <c r="AA1442" i="5"/>
  <c r="AC138" i="5"/>
  <c r="AA1443" i="5"/>
  <c r="AC139" i="5"/>
  <c r="AA1444" i="5"/>
  <c r="AC140" i="5"/>
  <c r="AA1445" i="5"/>
  <c r="AC141" i="5"/>
  <c r="AA1446" i="5"/>
  <c r="AC142" i="5"/>
  <c r="AA1447" i="5"/>
  <c r="AC143" i="5"/>
  <c r="AA1448" i="5"/>
  <c r="AC144" i="5"/>
  <c r="AA1449" i="5"/>
  <c r="AC145" i="5"/>
  <c r="AA1450" i="5"/>
  <c r="AC146" i="5"/>
  <c r="AA1451" i="5"/>
  <c r="AC147" i="5"/>
  <c r="AA1452" i="5"/>
  <c r="AC148" i="5"/>
  <c r="AA1453" i="5"/>
  <c r="AC149" i="5"/>
  <c r="AA1454" i="5"/>
  <c r="AC150" i="5"/>
  <c r="AA1455" i="5"/>
  <c r="AC151" i="5"/>
  <c r="AA1456" i="5"/>
  <c r="AC152" i="5"/>
  <c r="AA1457" i="5"/>
  <c r="AC153" i="5"/>
  <c r="AA1458" i="5"/>
  <c r="AC154" i="5"/>
  <c r="AA1459" i="5"/>
  <c r="AC155" i="5"/>
  <c r="AA1460" i="5"/>
  <c r="AC156" i="5"/>
  <c r="AA1461" i="5"/>
  <c r="AC157" i="5"/>
  <c r="AA1462" i="5"/>
  <c r="AC158" i="5"/>
  <c r="AA1463" i="5"/>
  <c r="AC159" i="5"/>
  <c r="AA1464" i="5"/>
  <c r="AC160" i="5"/>
  <c r="AA1465" i="5"/>
  <c r="AC161" i="5"/>
  <c r="AA1466" i="5"/>
  <c r="AC162" i="5"/>
  <c r="AA1467" i="5"/>
  <c r="AC163" i="5"/>
  <c r="AA1468" i="5"/>
  <c r="AC164" i="5"/>
  <c r="AA1469" i="5"/>
  <c r="AC165" i="5"/>
  <c r="AA1470" i="5"/>
  <c r="AC166" i="5"/>
  <c r="AA1471" i="5"/>
  <c r="AC167" i="5"/>
  <c r="AA1472" i="5"/>
  <c r="AC168" i="5"/>
  <c r="AA1473" i="5"/>
  <c r="AC169" i="5"/>
  <c r="AA1474" i="5"/>
  <c r="AC170" i="5"/>
  <c r="AA1475" i="5"/>
  <c r="AC171" i="5"/>
  <c r="AA1476" i="5"/>
  <c r="AC172" i="5"/>
  <c r="AA1477" i="5"/>
  <c r="AC173" i="5"/>
  <c r="AA1478" i="5"/>
  <c r="AC174" i="5"/>
  <c r="AA1479" i="5"/>
  <c r="AC175" i="5"/>
  <c r="AA1480" i="5"/>
  <c r="AC176" i="5"/>
  <c r="AA1481" i="5"/>
  <c r="AC177" i="5"/>
  <c r="AA1482" i="5"/>
  <c r="AC178" i="5"/>
  <c r="AA1483" i="5"/>
  <c r="AC179" i="5"/>
  <c r="AA1484" i="5"/>
  <c r="AC180" i="5"/>
  <c r="AA1485" i="5"/>
  <c r="AC181" i="5"/>
  <c r="AA1486" i="5"/>
  <c r="AC182" i="5"/>
  <c r="AA1487" i="5"/>
  <c r="AC183" i="5"/>
  <c r="AA1488" i="5"/>
  <c r="AC184" i="5"/>
  <c r="AA1489" i="5"/>
  <c r="AC185" i="5"/>
  <c r="AA1490" i="5"/>
  <c r="AC186" i="5"/>
  <c r="AA1491" i="5"/>
  <c r="AC187" i="5"/>
  <c r="AA1492" i="5"/>
  <c r="AC188" i="5"/>
  <c r="AA1493" i="5"/>
  <c r="AC189" i="5"/>
  <c r="AA1494" i="5"/>
  <c r="AC190" i="5"/>
  <c r="AA1495" i="5"/>
  <c r="AC191" i="5"/>
  <c r="AA1496" i="5"/>
  <c r="AC192" i="5"/>
  <c r="AA1497" i="5"/>
  <c r="AC193" i="5"/>
  <c r="AA1498" i="5"/>
  <c r="AC194" i="5"/>
  <c r="AA1499" i="5"/>
  <c r="AC195" i="5"/>
  <c r="AA1500" i="5"/>
  <c r="AC196" i="5"/>
  <c r="AA1501" i="5"/>
  <c r="AC197" i="5"/>
  <c r="AA1502" i="5"/>
  <c r="AC198" i="5"/>
  <c r="AA1503" i="5"/>
  <c r="AC199" i="5"/>
  <c r="AA1504" i="5"/>
  <c r="AC200" i="5"/>
  <c r="AA1505" i="5"/>
  <c r="AC201" i="5"/>
  <c r="AA1506" i="5"/>
  <c r="AC202" i="5"/>
  <c r="AA1507" i="5"/>
  <c r="AC203" i="5"/>
  <c r="AA1508" i="5"/>
  <c r="AC204" i="5"/>
  <c r="AA1509" i="5"/>
  <c r="AC205" i="5"/>
  <c r="AA1510" i="5"/>
  <c r="AC206" i="5"/>
  <c r="AA1511" i="5"/>
  <c r="AC207" i="5"/>
  <c r="AA1512" i="5"/>
  <c r="AC208" i="5"/>
  <c r="AA1513" i="5"/>
  <c r="AC209" i="5"/>
  <c r="AA1514" i="5"/>
  <c r="AC210" i="5"/>
  <c r="AA1515" i="5"/>
  <c r="AC211" i="5"/>
  <c r="AA1516" i="5"/>
  <c r="AC212" i="5"/>
  <c r="AA1517" i="5"/>
  <c r="AC213" i="5"/>
  <c r="AA1518" i="5"/>
  <c r="AC214" i="5"/>
  <c r="AA1519" i="5"/>
  <c r="AC215" i="5"/>
  <c r="AA1520" i="5"/>
  <c r="AC216" i="5"/>
  <c r="AA1521" i="5"/>
  <c r="AC217" i="5"/>
  <c r="AA1522" i="5"/>
  <c r="AC218" i="5"/>
  <c r="AA1523" i="5"/>
  <c r="AC219" i="5"/>
  <c r="AA1524" i="5"/>
  <c r="AC220" i="5"/>
  <c r="AA1525" i="5"/>
  <c r="AC221" i="5"/>
  <c r="AA1526" i="5"/>
  <c r="AC222" i="5"/>
  <c r="AA1527" i="5"/>
  <c r="AC223" i="5"/>
  <c r="AA1528" i="5"/>
  <c r="AC224" i="5"/>
  <c r="AA1529" i="5"/>
  <c r="AC225" i="5"/>
  <c r="AA1530" i="5"/>
  <c r="AC226" i="5"/>
  <c r="AA1531" i="5"/>
  <c r="AC227" i="5"/>
  <c r="AA1532" i="5"/>
  <c r="AC228" i="5"/>
  <c r="AA1533" i="5"/>
  <c r="AC229" i="5"/>
  <c r="AA1534" i="5"/>
  <c r="AC230" i="5"/>
  <c r="AA1535" i="5"/>
  <c r="AC231" i="5"/>
  <c r="AA1536" i="5"/>
  <c r="AC232" i="5"/>
  <c r="AA1537" i="5"/>
  <c r="AC233" i="5"/>
  <c r="AA1538" i="5"/>
  <c r="AC234" i="5"/>
  <c r="AA1539" i="5"/>
  <c r="AC235" i="5"/>
  <c r="AA1540" i="5"/>
  <c r="AC236" i="5"/>
  <c r="AA1541" i="5"/>
  <c r="AC237" i="5"/>
  <c r="AA1542" i="5"/>
  <c r="AC238" i="5"/>
  <c r="AA1543" i="5"/>
  <c r="AC239" i="5"/>
  <c r="AA1544" i="5"/>
  <c r="AC240" i="5"/>
  <c r="AA1545" i="5"/>
  <c r="AC241" i="5"/>
  <c r="AA1546" i="5"/>
  <c r="AC242" i="5"/>
  <c r="AA1547" i="5"/>
  <c r="AC243" i="5"/>
  <c r="AA1548" i="5"/>
  <c r="AC244" i="5"/>
  <c r="AA1549" i="5"/>
  <c r="AC245" i="5"/>
  <c r="AA1550" i="5"/>
  <c r="AC246" i="5"/>
  <c r="AA1551" i="5"/>
  <c r="AC247" i="5"/>
  <c r="AA1552" i="5"/>
  <c r="AC248" i="5"/>
  <c r="AA1553" i="5"/>
  <c r="AC249" i="5"/>
  <c r="AA1554" i="5"/>
  <c r="AC250" i="5"/>
  <c r="AA1555" i="5"/>
  <c r="AC251" i="5"/>
  <c r="AA1556" i="5"/>
  <c r="AC252" i="5"/>
  <c r="AA1557" i="5"/>
  <c r="AC253" i="5"/>
  <c r="AA1558" i="5"/>
  <c r="AC254" i="5"/>
  <c r="AA1559" i="5"/>
  <c r="AC255" i="5"/>
  <c r="AA1560" i="5"/>
  <c r="AC256" i="5"/>
  <c r="AA1561" i="5"/>
  <c r="AC257" i="5"/>
  <c r="AA1562" i="5"/>
  <c r="AC258" i="5"/>
  <c r="AA1563" i="5"/>
  <c r="AC259" i="5"/>
  <c r="AA1564" i="5"/>
  <c r="AC260" i="5"/>
  <c r="AA1565" i="5"/>
  <c r="AC261" i="5"/>
  <c r="AA1566" i="5"/>
  <c r="AC262" i="5"/>
  <c r="AA1567" i="5"/>
  <c r="AC263" i="5"/>
  <c r="AA1568" i="5"/>
  <c r="AC264" i="5"/>
  <c r="AA1569" i="5"/>
  <c r="AC265" i="5"/>
  <c r="AA1570" i="5"/>
  <c r="AC266" i="5"/>
  <c r="AA1571" i="5"/>
  <c r="AC267" i="5"/>
  <c r="AA1572" i="5"/>
  <c r="AC268" i="5"/>
  <c r="AA1573" i="5"/>
  <c r="AC269" i="5"/>
  <c r="AA1574" i="5"/>
  <c r="AC270" i="5"/>
  <c r="AA1575" i="5"/>
  <c r="AC271" i="5"/>
  <c r="AA1576" i="5"/>
  <c r="AC272" i="5"/>
  <c r="AA1577" i="5"/>
  <c r="AC273" i="5"/>
  <c r="AA1578" i="5"/>
  <c r="AC274" i="5"/>
  <c r="AA1579" i="5"/>
  <c r="AC275" i="5"/>
  <c r="AA1580" i="5"/>
  <c r="AC276" i="5"/>
  <c r="AA1581" i="5"/>
  <c r="AC277" i="5"/>
  <c r="AA1582" i="5"/>
  <c r="AC278" i="5"/>
  <c r="AA1583" i="5"/>
  <c r="AC279" i="5"/>
  <c r="AA1584" i="5"/>
  <c r="AC280" i="5"/>
  <c r="AA1585" i="5"/>
  <c r="AC281" i="5"/>
  <c r="AA1586" i="5"/>
  <c r="AC282" i="5"/>
  <c r="AA1587" i="5"/>
  <c r="AC283" i="5"/>
  <c r="AA1588" i="5"/>
  <c r="AC284" i="5"/>
  <c r="AA1589" i="5"/>
  <c r="AC285" i="5"/>
  <c r="AA1590" i="5"/>
  <c r="AC286" i="5"/>
  <c r="AA1591" i="5"/>
  <c r="AC287" i="5"/>
  <c r="AA1592" i="5"/>
  <c r="AC288" i="5"/>
  <c r="AA1593" i="5"/>
  <c r="AC289" i="5"/>
  <c r="AA1594" i="5"/>
  <c r="AC290" i="5"/>
  <c r="AA1595" i="5"/>
  <c r="AC291" i="5"/>
  <c r="AA1596" i="5"/>
  <c r="AC292" i="5"/>
  <c r="AA1597" i="5"/>
  <c r="AC293" i="5"/>
  <c r="AA1598" i="5"/>
  <c r="AC294" i="5"/>
  <c r="AA1599" i="5"/>
  <c r="AC295" i="5"/>
  <c r="AA1600" i="5"/>
  <c r="AC296" i="5"/>
  <c r="AA1601" i="5"/>
  <c r="AC297" i="5"/>
  <c r="AA1602" i="5"/>
  <c r="AC298" i="5"/>
  <c r="AA1603" i="5"/>
  <c r="AC299" i="5"/>
  <c r="AA1604" i="5"/>
  <c r="AC300" i="5"/>
  <c r="AA1605" i="5"/>
  <c r="AC301" i="5"/>
  <c r="AA1606" i="5"/>
  <c r="AC302" i="5"/>
  <c r="AA1607" i="5"/>
  <c r="AC303" i="5"/>
  <c r="AA1608" i="5"/>
  <c r="AC304" i="5"/>
  <c r="AA1609" i="5"/>
  <c r="AC305" i="5"/>
  <c r="AA1610" i="5"/>
  <c r="AC306" i="5"/>
  <c r="AA1611" i="5"/>
  <c r="AC307" i="5"/>
  <c r="AA1612" i="5"/>
  <c r="AC308" i="5"/>
  <c r="AA1613" i="5"/>
  <c r="AC309" i="5"/>
  <c r="AA1614" i="5"/>
  <c r="AC310" i="5"/>
  <c r="AA1615" i="5"/>
  <c r="AC311" i="5"/>
  <c r="AA1616" i="5"/>
  <c r="AC312" i="5"/>
  <c r="AA1617" i="5"/>
  <c r="AC313" i="5"/>
  <c r="AA1618" i="5"/>
  <c r="AC314" i="5"/>
  <c r="AA1619" i="5"/>
  <c r="AC315" i="5"/>
  <c r="AA1620" i="5"/>
  <c r="AC316" i="5"/>
  <c r="AA1621" i="5"/>
  <c r="AC317" i="5"/>
  <c r="AA1622" i="5"/>
  <c r="AC318" i="5"/>
  <c r="AA1623" i="5"/>
  <c r="AC319" i="5"/>
  <c r="AA1624" i="5"/>
  <c r="AC320" i="5"/>
  <c r="AA1625" i="5"/>
  <c r="AC321" i="5"/>
  <c r="AA1626" i="5"/>
  <c r="AC322" i="5"/>
  <c r="AA1627" i="5"/>
  <c r="AC323" i="5"/>
  <c r="AA1628" i="5"/>
  <c r="AC324" i="5"/>
  <c r="AA1629" i="5"/>
  <c r="AC325" i="5"/>
  <c r="AA1630" i="5"/>
  <c r="AC326" i="5"/>
  <c r="AA1631" i="5"/>
  <c r="AC327" i="5"/>
  <c r="AA1632" i="5"/>
  <c r="AC328" i="5"/>
  <c r="AA1633" i="5"/>
  <c r="AC329" i="5"/>
  <c r="AA1634" i="5"/>
  <c r="AC330" i="5"/>
  <c r="AA1635" i="5"/>
  <c r="AC331" i="5"/>
  <c r="AA1636" i="5"/>
  <c r="AC332" i="5"/>
  <c r="AA1637" i="5"/>
  <c r="AC333" i="5"/>
  <c r="AA1638" i="5"/>
  <c r="AC334" i="5"/>
  <c r="AA1639" i="5"/>
  <c r="AC335" i="5"/>
  <c r="AA1640" i="5"/>
  <c r="AC336" i="5"/>
  <c r="AA1641" i="5"/>
  <c r="AC337" i="5"/>
  <c r="AA1642" i="5"/>
  <c r="AC338" i="5"/>
  <c r="AA1643" i="5"/>
  <c r="AC339" i="5"/>
  <c r="AA1644" i="5"/>
  <c r="AC340" i="5"/>
  <c r="AA1645" i="5"/>
  <c r="AC341" i="5"/>
  <c r="AA1646" i="5"/>
  <c r="AC342" i="5"/>
  <c r="AA1647" i="5"/>
  <c r="AC343" i="5"/>
  <c r="AA1648" i="5"/>
  <c r="AC344" i="5"/>
  <c r="AA1649" i="5"/>
  <c r="AC345" i="5"/>
  <c r="AA1650" i="5"/>
  <c r="AC346" i="5"/>
  <c r="AA1651" i="5"/>
  <c r="AC347" i="5"/>
  <c r="AA1652" i="5"/>
  <c r="AC348" i="5"/>
  <c r="AA1653" i="5"/>
  <c r="AC349" i="5"/>
  <c r="AA1654" i="5"/>
  <c r="AC350" i="5"/>
  <c r="AA1655" i="5"/>
  <c r="AC351" i="5"/>
  <c r="AA1656" i="5"/>
  <c r="AC352" i="5"/>
  <c r="AA1657" i="5"/>
  <c r="AC353" i="5"/>
  <c r="AA1658" i="5"/>
  <c r="AC354" i="5"/>
  <c r="AA1659" i="5"/>
  <c r="AC355" i="5"/>
  <c r="AA1660" i="5"/>
  <c r="AC356" i="5"/>
  <c r="AA1661" i="5"/>
  <c r="AC357" i="5"/>
  <c r="AA1662" i="5"/>
  <c r="AC358" i="5"/>
  <c r="AA1663" i="5"/>
  <c r="AC359" i="5"/>
  <c r="AA1664" i="5"/>
  <c r="AC360" i="5"/>
  <c r="AA1665" i="5"/>
  <c r="AC361" i="5"/>
  <c r="AA1666" i="5"/>
  <c r="AC362" i="5"/>
  <c r="AA1667" i="5"/>
  <c r="AC363" i="5"/>
  <c r="AA1668" i="5"/>
  <c r="AC364" i="5"/>
  <c r="AA1669" i="5"/>
  <c r="AC365" i="5"/>
  <c r="AA1670" i="5"/>
  <c r="AC366" i="5"/>
  <c r="AA1671" i="5"/>
  <c r="AC367" i="5"/>
  <c r="AA1672" i="5"/>
  <c r="AC368" i="5"/>
  <c r="AA1673" i="5"/>
  <c r="AC369" i="5"/>
  <c r="AA1674" i="5"/>
  <c r="AC370" i="5"/>
  <c r="AA1675" i="5"/>
  <c r="AC371" i="5"/>
  <c r="AA1676" i="5"/>
  <c r="AC372" i="5"/>
  <c r="AA1677" i="5"/>
  <c r="AC373" i="5"/>
  <c r="AA1678" i="5"/>
  <c r="AC374" i="5"/>
  <c r="AA1679" i="5"/>
  <c r="AC375" i="5"/>
  <c r="AA1680" i="5"/>
  <c r="AC376" i="5"/>
  <c r="AA1681" i="5"/>
  <c r="AC377" i="5"/>
  <c r="AA1682" i="5"/>
  <c r="AC378" i="5"/>
  <c r="AA1683" i="5"/>
  <c r="AC379" i="5"/>
  <c r="AA1684" i="5"/>
  <c r="AC380" i="5"/>
  <c r="AA1685" i="5"/>
  <c r="AC381" i="5"/>
  <c r="AA1686" i="5"/>
  <c r="AC382" i="5"/>
  <c r="AA1687" i="5"/>
  <c r="AC383" i="5"/>
  <c r="AA1688" i="5"/>
  <c r="AC384" i="5"/>
  <c r="AA1689" i="5"/>
  <c r="AC385" i="5"/>
  <c r="AA1690" i="5"/>
  <c r="AC386" i="5"/>
  <c r="AA1691" i="5"/>
  <c r="AC387" i="5"/>
  <c r="AA1692" i="5"/>
  <c r="AC388" i="5"/>
  <c r="AA1693" i="5"/>
  <c r="AC389" i="5"/>
  <c r="AA1694" i="5"/>
  <c r="AC390" i="5"/>
  <c r="AA1695" i="5"/>
  <c r="AC391" i="5"/>
  <c r="AA1696" i="5"/>
  <c r="AC392" i="5"/>
  <c r="AA1697" i="5"/>
  <c r="AC393" i="5"/>
  <c r="AA1698" i="5"/>
  <c r="AC394" i="5"/>
  <c r="AA1699" i="5"/>
  <c r="AC395" i="5"/>
  <c r="AA1700" i="5"/>
  <c r="AC396" i="5"/>
  <c r="AA1701" i="5"/>
  <c r="AC397" i="5"/>
  <c r="AA1702" i="5"/>
  <c r="AC398" i="5"/>
  <c r="AA1703" i="5"/>
  <c r="AC399" i="5"/>
  <c r="AA1704" i="5"/>
  <c r="AC400" i="5"/>
  <c r="AA1705" i="5"/>
  <c r="AC401" i="5"/>
  <c r="AA1706" i="5"/>
  <c r="AC402" i="5"/>
  <c r="AA1707" i="5"/>
  <c r="AC403" i="5"/>
  <c r="AA1708" i="5"/>
  <c r="AC404" i="5"/>
  <c r="AA1709" i="5"/>
  <c r="AC405" i="5"/>
  <c r="AA1710" i="5"/>
  <c r="AC406" i="5"/>
  <c r="AA1711" i="5"/>
  <c r="AC407" i="5"/>
  <c r="AA1712" i="5"/>
  <c r="AC408" i="5"/>
  <c r="AA1713" i="5"/>
  <c r="AC409" i="5"/>
  <c r="AA1714" i="5"/>
  <c r="AC410" i="5"/>
  <c r="AA1715" i="5"/>
  <c r="AC411" i="5"/>
  <c r="AA1716" i="5"/>
  <c r="AC412" i="5"/>
  <c r="AA1717" i="5"/>
  <c r="AC413" i="5"/>
  <c r="AA1718" i="5"/>
  <c r="AC414" i="5"/>
  <c r="AA1719" i="5"/>
  <c r="AC415" i="5"/>
  <c r="AA1720" i="5"/>
  <c r="AC416" i="5"/>
  <c r="AA1721" i="5"/>
  <c r="AC417" i="5"/>
  <c r="AA1722" i="5"/>
  <c r="AC418" i="5"/>
  <c r="AA1723" i="5"/>
  <c r="AC419" i="5"/>
  <c r="AA1724" i="5"/>
  <c r="AC420" i="5"/>
  <c r="AA1725" i="5"/>
  <c r="AC421" i="5"/>
  <c r="AA1726" i="5"/>
  <c r="AC422" i="5"/>
  <c r="AA1727" i="5"/>
  <c r="AC423" i="5"/>
  <c r="AA1728" i="5"/>
  <c r="AC424" i="5"/>
  <c r="AA1729" i="5"/>
  <c r="AC425" i="5"/>
  <c r="AA1730" i="5"/>
  <c r="AC426" i="5"/>
  <c r="AA1731" i="5"/>
  <c r="AC427" i="5"/>
  <c r="AA1732" i="5"/>
  <c r="AC428" i="5"/>
  <c r="AA1733" i="5"/>
  <c r="AC429" i="5"/>
  <c r="AA1734" i="5"/>
  <c r="AC430" i="5"/>
  <c r="AA1735" i="5"/>
  <c r="AC431" i="5"/>
  <c r="AA1736" i="5"/>
  <c r="AC432" i="5"/>
  <c r="AA1737" i="5"/>
  <c r="AC433" i="5"/>
  <c r="AA1738" i="5"/>
  <c r="AC434" i="5"/>
  <c r="AA1739" i="5"/>
  <c r="AC435" i="5"/>
  <c r="AA1740" i="5"/>
  <c r="AC436" i="5"/>
  <c r="AA1741" i="5"/>
  <c r="AC437" i="5"/>
  <c r="AA1742" i="5"/>
  <c r="AC438" i="5"/>
  <c r="AA1743" i="5"/>
  <c r="AC439" i="5"/>
  <c r="AA1744" i="5"/>
  <c r="AC440" i="5"/>
  <c r="AA1745" i="5"/>
  <c r="AC441" i="5"/>
  <c r="AA1746" i="5"/>
  <c r="AC442" i="5"/>
  <c r="AA1747" i="5"/>
  <c r="AC443" i="5"/>
  <c r="AA1748" i="5"/>
  <c r="AC444" i="5"/>
  <c r="AA1749" i="5"/>
  <c r="AC445" i="5"/>
  <c r="AA1750" i="5"/>
  <c r="AC446" i="5"/>
  <c r="AA1751" i="5"/>
  <c r="AC447" i="5"/>
  <c r="AA1752" i="5"/>
  <c r="AC448" i="5"/>
  <c r="AA1753" i="5"/>
  <c r="AC449" i="5"/>
  <c r="AA1754" i="5"/>
  <c r="AC450" i="5"/>
  <c r="AA1755" i="5"/>
  <c r="AC451" i="5"/>
  <c r="AA1756" i="5"/>
  <c r="AC452" i="5"/>
  <c r="AA1757" i="5"/>
  <c r="AC453" i="5"/>
  <c r="AA1758" i="5"/>
  <c r="AC454" i="5"/>
  <c r="AA1759" i="5"/>
  <c r="AC455" i="5"/>
  <c r="AA1760" i="5"/>
  <c r="AC456" i="5"/>
  <c r="AA1761" i="5"/>
  <c r="AC457" i="5"/>
  <c r="AA1762" i="5"/>
  <c r="AC458" i="5"/>
  <c r="AA1763" i="5"/>
  <c r="AC459" i="5"/>
  <c r="AA1764" i="5"/>
  <c r="AC460" i="5"/>
  <c r="AA1765" i="5"/>
  <c r="AC461" i="5"/>
  <c r="AA1766" i="5"/>
  <c r="AC462" i="5"/>
  <c r="AA1767" i="5"/>
  <c r="AC463" i="5"/>
  <c r="AA1768" i="5"/>
  <c r="AC464" i="5"/>
  <c r="AA1769" i="5"/>
  <c r="AC465" i="5"/>
  <c r="AA1770" i="5"/>
  <c r="AC466" i="5"/>
  <c r="AA1771" i="5"/>
  <c r="AC467" i="5"/>
  <c r="AA1772" i="5"/>
  <c r="AC468" i="5"/>
  <c r="AA1773" i="5"/>
  <c r="AC469" i="5"/>
  <c r="AA1774" i="5"/>
  <c r="AC470" i="5"/>
  <c r="AA1775" i="5"/>
  <c r="AC471" i="5"/>
  <c r="AA1776" i="5"/>
  <c r="AC472" i="5"/>
  <c r="AA1777" i="5"/>
  <c r="AC473" i="5"/>
  <c r="AA1778" i="5"/>
  <c r="AC474" i="5"/>
  <c r="AA1779" i="5"/>
  <c r="AC475" i="5"/>
  <c r="AA1780" i="5"/>
  <c r="AC476" i="5"/>
  <c r="AA1781" i="5"/>
  <c r="AC477" i="5"/>
  <c r="AA1782" i="5"/>
  <c r="AC478" i="5"/>
  <c r="AA1783" i="5"/>
  <c r="AC479" i="5"/>
  <c r="AA1784" i="5"/>
  <c r="AC480" i="5"/>
  <c r="AA1785" i="5"/>
  <c r="AC481" i="5"/>
  <c r="AA1786" i="5"/>
  <c r="AC482" i="5"/>
  <c r="AA1787" i="5"/>
  <c r="AC483" i="5"/>
  <c r="AA1788" i="5"/>
  <c r="AC484" i="5"/>
  <c r="AA1789" i="5"/>
  <c r="AC485" i="5"/>
  <c r="AA1790" i="5"/>
  <c r="AC486" i="5"/>
  <c r="AA1791" i="5"/>
  <c r="AC487" i="5"/>
  <c r="AA1792" i="5"/>
  <c r="AC488" i="5"/>
  <c r="AA1793" i="5"/>
  <c r="AC489" i="5"/>
  <c r="AA1794" i="5"/>
  <c r="AC490" i="5"/>
  <c r="AA1795" i="5"/>
  <c r="AC491" i="5"/>
  <c r="AA1796" i="5"/>
  <c r="AC492" i="5"/>
  <c r="AA1797" i="5"/>
  <c r="AC493" i="5"/>
  <c r="AA1798" i="5"/>
  <c r="AC494" i="5"/>
  <c r="AA1799" i="5"/>
  <c r="AC495" i="5"/>
  <c r="AA1800" i="5"/>
  <c r="AC496" i="5"/>
  <c r="AA1801" i="5"/>
  <c r="AC497" i="5"/>
  <c r="AA1802" i="5"/>
  <c r="AC498" i="5"/>
  <c r="AA1803" i="5"/>
  <c r="AC499" i="5"/>
  <c r="AA1804" i="5"/>
  <c r="AC500" i="5"/>
  <c r="AA1805" i="5"/>
  <c r="AC501" i="5"/>
  <c r="AA1806" i="5"/>
  <c r="AC502" i="5"/>
  <c r="AA1807" i="5"/>
  <c r="AC503" i="5"/>
  <c r="AA1808" i="5"/>
  <c r="AC504" i="5"/>
  <c r="AA1809" i="5"/>
  <c r="AC505" i="5"/>
  <c r="AA1810" i="5"/>
  <c r="AC506" i="5"/>
  <c r="AA1811" i="5"/>
  <c r="AC507" i="5"/>
  <c r="AA1812" i="5"/>
  <c r="AC508" i="5"/>
  <c r="AA1813" i="5"/>
  <c r="AC509" i="5"/>
  <c r="AA1814" i="5"/>
  <c r="AC510" i="5"/>
  <c r="AA1815" i="5"/>
  <c r="AC511" i="5"/>
  <c r="AA1816" i="5"/>
  <c r="AC512" i="5"/>
  <c r="AA1817" i="5"/>
  <c r="AC513" i="5"/>
  <c r="AA1818" i="5"/>
  <c r="AC514" i="5"/>
  <c r="AA1819" i="5"/>
  <c r="AC515" i="5"/>
  <c r="AA1820" i="5"/>
  <c r="AC516" i="5"/>
  <c r="AA1821" i="5"/>
  <c r="AC517" i="5"/>
  <c r="AA1822" i="5"/>
  <c r="AC518" i="5"/>
  <c r="AA1823" i="5"/>
  <c r="AC519" i="5"/>
  <c r="AA1824" i="5"/>
  <c r="AC520" i="5"/>
  <c r="AA1825" i="5"/>
  <c r="AC521" i="5"/>
  <c r="AA1826" i="5"/>
  <c r="AC522" i="5"/>
  <c r="AA1827" i="5"/>
  <c r="AC523" i="5"/>
  <c r="AA1828" i="5"/>
  <c r="AC524" i="5"/>
  <c r="AA1829" i="5"/>
  <c r="AC525" i="5"/>
  <c r="AA1830" i="5"/>
  <c r="AC526" i="5"/>
  <c r="AA1831" i="5"/>
  <c r="AC527" i="5"/>
  <c r="AA1832" i="5"/>
  <c r="AC528" i="5"/>
  <c r="AA1833" i="5"/>
  <c r="AC529" i="5"/>
  <c r="AA1834" i="5"/>
  <c r="AC530" i="5"/>
  <c r="AA1835" i="5"/>
  <c r="AC531" i="5"/>
  <c r="AA1836" i="5"/>
  <c r="AC532" i="5"/>
  <c r="AA1837" i="5"/>
  <c r="AC533" i="5"/>
  <c r="AA1838" i="5"/>
  <c r="AC534" i="5"/>
  <c r="AA1839" i="5"/>
  <c r="AC535" i="5"/>
  <c r="AA1840" i="5"/>
  <c r="AC536" i="5"/>
  <c r="AA1841" i="5"/>
  <c r="AC537" i="5"/>
  <c r="AA1842" i="5"/>
  <c r="AC538" i="5"/>
  <c r="AA1843" i="5"/>
  <c r="AC539" i="5"/>
  <c r="AA1844" i="5"/>
  <c r="AC540" i="5"/>
  <c r="AA1845" i="5"/>
  <c r="AC541" i="5"/>
  <c r="AA1846" i="5"/>
  <c r="AC542" i="5"/>
  <c r="AA1847" i="5"/>
  <c r="AC543" i="5"/>
  <c r="AA1848" i="5"/>
  <c r="AC544" i="5"/>
  <c r="AA1849" i="5"/>
  <c r="AC545" i="5"/>
  <c r="AA1850" i="5"/>
  <c r="AC546" i="5"/>
  <c r="AA1851" i="5"/>
  <c r="AC547" i="5"/>
  <c r="AA1852" i="5"/>
  <c r="AC548" i="5"/>
  <c r="AA1853" i="5"/>
  <c r="AC549" i="5"/>
  <c r="AA1854" i="5"/>
  <c r="AC550" i="5"/>
  <c r="AA1855" i="5"/>
  <c r="AC551" i="5"/>
  <c r="AA1856" i="5"/>
  <c r="AC552" i="5"/>
  <c r="AA1857" i="5"/>
  <c r="AC553" i="5"/>
  <c r="AA1858" i="5"/>
  <c r="AC554" i="5"/>
  <c r="AA1859" i="5"/>
  <c r="AC555" i="5"/>
  <c r="AA1860" i="5"/>
  <c r="AC556" i="5"/>
  <c r="AA1861" i="5"/>
  <c r="AC557" i="5"/>
  <c r="AA1862" i="5"/>
  <c r="AC558" i="5"/>
  <c r="AA1863" i="5"/>
  <c r="AC559" i="5"/>
  <c r="AA1864" i="5"/>
  <c r="AC560" i="5"/>
  <c r="AA1865" i="5"/>
  <c r="AC561" i="5"/>
  <c r="AA1866" i="5"/>
  <c r="AC562" i="5"/>
  <c r="AA1867" i="5"/>
  <c r="AC563" i="5"/>
  <c r="AA1868" i="5"/>
  <c r="AC564" i="5"/>
  <c r="AA1869" i="5"/>
  <c r="AC565" i="5"/>
  <c r="AA1870" i="5"/>
  <c r="AC566" i="5"/>
  <c r="AA1871" i="5"/>
  <c r="AC567" i="5"/>
  <c r="AA1872" i="5"/>
  <c r="AC568" i="5"/>
  <c r="AA1873" i="5"/>
  <c r="AC569" i="5"/>
  <c r="AA1874" i="5"/>
  <c r="AC570" i="5"/>
  <c r="AA1875" i="5"/>
  <c r="AC571" i="5"/>
  <c r="AA1876" i="5"/>
  <c r="AC572" i="5"/>
  <c r="AA1877" i="5"/>
  <c r="AC573" i="5"/>
  <c r="AA1878" i="5"/>
  <c r="AC574" i="5"/>
  <c r="AA1879" i="5"/>
  <c r="AC575" i="5"/>
  <c r="AA1880" i="5"/>
  <c r="AC576" i="5"/>
  <c r="AA1881" i="5"/>
  <c r="AC577" i="5"/>
  <c r="AA1882" i="5"/>
  <c r="AC578" i="5"/>
  <c r="AA1883" i="5"/>
  <c r="AC579" i="5"/>
  <c r="AA1884" i="5"/>
  <c r="AC580" i="5"/>
  <c r="AA1885" i="5"/>
  <c r="AC581" i="5"/>
  <c r="AA1886" i="5"/>
  <c r="AC582" i="5"/>
  <c r="AA1887" i="5"/>
  <c r="AC583" i="5"/>
  <c r="AA1888" i="5"/>
  <c r="AC584" i="5"/>
  <c r="AA1889" i="5"/>
  <c r="AC585" i="5"/>
  <c r="AA1890" i="5"/>
  <c r="AC586" i="5"/>
  <c r="AA1891" i="5"/>
  <c r="AC587" i="5"/>
  <c r="AA1892" i="5"/>
  <c r="AC588" i="5"/>
  <c r="AA1893" i="5"/>
  <c r="AC589" i="5"/>
  <c r="AA1894" i="5"/>
  <c r="AC590" i="5"/>
  <c r="AA1895" i="5"/>
  <c r="AC591" i="5"/>
  <c r="AA1896" i="5"/>
  <c r="AC592" i="5"/>
  <c r="AA1897" i="5"/>
  <c r="AC593" i="5"/>
  <c r="AA1898" i="5"/>
  <c r="AC594" i="5"/>
  <c r="AA1899" i="5"/>
  <c r="AC595" i="5"/>
  <c r="AA1900" i="5"/>
  <c r="AC596" i="5"/>
  <c r="AA1901" i="5"/>
  <c r="AC597" i="5"/>
  <c r="AA1902" i="5"/>
  <c r="AC598" i="5"/>
  <c r="AA1903" i="5"/>
  <c r="AC599" i="5"/>
  <c r="AA1904" i="5"/>
  <c r="AC600" i="5"/>
  <c r="AA1905" i="5"/>
  <c r="AC601" i="5"/>
  <c r="AA1906" i="5"/>
  <c r="AC602" i="5"/>
  <c r="AA1907" i="5"/>
  <c r="AC603" i="5"/>
  <c r="AA1908" i="5"/>
  <c r="AC604" i="5"/>
  <c r="AA1909" i="5"/>
  <c r="AC605" i="5"/>
  <c r="AA1910" i="5"/>
  <c r="AC606" i="5"/>
  <c r="AA1911" i="5"/>
  <c r="AC607" i="5"/>
  <c r="AA1912" i="5"/>
  <c r="AC608" i="5"/>
  <c r="AA1913" i="5"/>
  <c r="AC609" i="5"/>
  <c r="AA1914" i="5"/>
  <c r="AC610" i="5"/>
  <c r="AA1915" i="5"/>
  <c r="AC611" i="5"/>
  <c r="AA1916" i="5"/>
  <c r="AC612" i="5"/>
  <c r="AA1917" i="5"/>
  <c r="AC613" i="5"/>
  <c r="AA1918" i="5"/>
  <c r="AC614" i="5"/>
  <c r="AA1919" i="5"/>
  <c r="AC615" i="5"/>
  <c r="AA1920" i="5"/>
  <c r="AC616" i="5"/>
  <c r="AA1921" i="5"/>
  <c r="AC617" i="5"/>
  <c r="AA1922" i="5"/>
  <c r="AC618" i="5"/>
  <c r="AA1923" i="5"/>
  <c r="AC619" i="5"/>
  <c r="AA1924" i="5"/>
  <c r="AC620" i="5"/>
  <c r="AA1925" i="5"/>
  <c r="AC621" i="5"/>
  <c r="AA1926" i="5"/>
  <c r="AC622" i="5"/>
  <c r="AA1927" i="5"/>
  <c r="AC623" i="5"/>
  <c r="AA1928" i="5"/>
  <c r="AC624" i="5"/>
  <c r="AA1929" i="5"/>
  <c r="AC625" i="5"/>
  <c r="AA1930" i="5"/>
  <c r="AC626" i="5"/>
  <c r="AA1931" i="5"/>
  <c r="AC627" i="5"/>
  <c r="AA1932" i="5"/>
  <c r="AC628" i="5"/>
  <c r="AA1933" i="5"/>
  <c r="AC629" i="5"/>
  <c r="AA1934" i="5"/>
  <c r="AC630" i="5"/>
  <c r="AA1935" i="5"/>
  <c r="AC631" i="5"/>
  <c r="AA1936" i="5"/>
  <c r="AC632" i="5"/>
  <c r="AA1937" i="5"/>
  <c r="AC633" i="5"/>
  <c r="AA1938" i="5"/>
  <c r="AC634" i="5"/>
  <c r="AA1939" i="5"/>
  <c r="AC635" i="5"/>
  <c r="AA1940" i="5"/>
  <c r="AC636" i="5"/>
  <c r="AA1941" i="5"/>
  <c r="AC637" i="5"/>
  <c r="AA1942" i="5"/>
  <c r="AC638" i="5"/>
  <c r="AA1943" i="5"/>
  <c r="AC639" i="5"/>
  <c r="AA1944" i="5"/>
  <c r="AC640" i="5"/>
  <c r="AA1945" i="5"/>
  <c r="AC641" i="5"/>
  <c r="AA1946" i="5"/>
  <c r="AC642" i="5"/>
  <c r="AA1947" i="5"/>
  <c r="AC643" i="5"/>
  <c r="AA1948" i="5"/>
  <c r="AC644" i="5"/>
  <c r="AA1949" i="5"/>
  <c r="AC645" i="5"/>
  <c r="AA1950" i="5"/>
  <c r="AC646" i="5"/>
  <c r="AA1951" i="5"/>
  <c r="AC647" i="5"/>
  <c r="AA1952" i="5"/>
  <c r="AC648" i="5"/>
  <c r="AA1953" i="5"/>
  <c r="AC649" i="5"/>
  <c r="AA1954" i="5"/>
  <c r="AC650" i="5"/>
  <c r="AA1955" i="5"/>
  <c r="AC651" i="5"/>
  <c r="AA1956" i="5"/>
  <c r="AC652" i="5"/>
  <c r="AA1957" i="5"/>
  <c r="AC653" i="5"/>
  <c r="AA1958" i="5"/>
  <c r="AC654" i="5"/>
  <c r="AA1959" i="5"/>
  <c r="AC655" i="5"/>
  <c r="AA1960" i="5"/>
  <c r="AC656" i="5"/>
  <c r="AA1961" i="5"/>
  <c r="AC657" i="5"/>
  <c r="AA1962" i="5"/>
  <c r="AC658" i="5"/>
  <c r="AA1963" i="5"/>
  <c r="AC659" i="5"/>
  <c r="AA1964" i="5"/>
  <c r="AC660" i="5"/>
  <c r="AA1965" i="5"/>
  <c r="AC661" i="5"/>
  <c r="AA1966" i="5"/>
  <c r="AC662" i="5"/>
  <c r="AA1967" i="5"/>
  <c r="AC663" i="5"/>
  <c r="AA1968" i="5"/>
  <c r="AC664" i="5"/>
  <c r="AA1969" i="5"/>
  <c r="AC665" i="5"/>
  <c r="AA1970" i="5"/>
  <c r="AC666" i="5"/>
  <c r="AA1971" i="5"/>
  <c r="AC667" i="5"/>
  <c r="AA1972" i="5"/>
  <c r="AC668" i="5"/>
  <c r="AA1973" i="5"/>
  <c r="AC669" i="5"/>
  <c r="AA1974" i="5"/>
  <c r="AC670" i="5"/>
  <c r="AA1975" i="5"/>
  <c r="AC671" i="5"/>
  <c r="AA1976" i="5"/>
  <c r="AC672" i="5"/>
  <c r="AA1977" i="5"/>
  <c r="AC673" i="5"/>
  <c r="AA1978" i="5"/>
  <c r="AC674" i="5"/>
  <c r="AA1979" i="5"/>
  <c r="AC675" i="5"/>
  <c r="AA1980" i="5"/>
  <c r="AC676" i="5"/>
  <c r="AA1981" i="5"/>
  <c r="AC677" i="5"/>
  <c r="AA1982" i="5"/>
  <c r="AC678" i="5"/>
  <c r="AA1983" i="5"/>
  <c r="AC679" i="5"/>
  <c r="AA1984" i="5"/>
  <c r="AC680" i="5"/>
  <c r="AA1985" i="5"/>
  <c r="AC681" i="5"/>
  <c r="AA1986" i="5"/>
  <c r="AC682" i="5"/>
  <c r="AA1987" i="5"/>
  <c r="AC683" i="5"/>
  <c r="AA1988" i="5"/>
  <c r="AC684" i="5"/>
  <c r="AA1989" i="5"/>
  <c r="AC685" i="5"/>
  <c r="AA1990" i="5"/>
  <c r="AC686" i="5"/>
  <c r="AA1991" i="5"/>
  <c r="AC687" i="5"/>
  <c r="AA1992" i="5"/>
  <c r="AC688" i="5"/>
  <c r="AA1993" i="5"/>
  <c r="AC689" i="5"/>
  <c r="AA1994" i="5"/>
  <c r="AC690" i="5"/>
  <c r="AA1995" i="5"/>
  <c r="AC691" i="5"/>
  <c r="AA1996" i="5"/>
  <c r="AC692" i="5"/>
  <c r="AA1997" i="5"/>
  <c r="AC693" i="5"/>
  <c r="AA1998" i="5"/>
  <c r="AC694" i="5"/>
  <c r="AA1999" i="5"/>
  <c r="AC695" i="5"/>
  <c r="AA2000" i="5"/>
  <c r="AC696" i="5"/>
  <c r="AA2001" i="5"/>
  <c r="AC697" i="5"/>
  <c r="AA2002" i="5"/>
  <c r="AC698" i="5"/>
  <c r="AA2003" i="5"/>
  <c r="AC699" i="5"/>
  <c r="AA2004" i="5"/>
  <c r="AC700" i="5"/>
  <c r="AA2005" i="5"/>
  <c r="AC701" i="5"/>
  <c r="AA2006" i="5"/>
  <c r="AC702" i="5"/>
  <c r="AA2007" i="5"/>
  <c r="AC703" i="5"/>
  <c r="AA2008" i="5"/>
  <c r="AC704" i="5"/>
  <c r="AA2009" i="5"/>
  <c r="AC705" i="5"/>
  <c r="AA2010" i="5"/>
  <c r="AC706" i="5"/>
  <c r="AA2011" i="5"/>
  <c r="AC707" i="5"/>
  <c r="AA2012" i="5"/>
  <c r="AC708" i="5"/>
  <c r="AA2013" i="5"/>
  <c r="AC709" i="5"/>
  <c r="AA2014" i="5"/>
  <c r="AC710" i="5"/>
  <c r="AA2015" i="5"/>
  <c r="AC711" i="5"/>
  <c r="AA2016" i="5"/>
  <c r="AC712" i="5"/>
  <c r="AA2017" i="5"/>
  <c r="AC713" i="5"/>
  <c r="AA2018" i="5"/>
  <c r="AC714" i="5"/>
  <c r="AA2019" i="5"/>
  <c r="AC715" i="5"/>
  <c r="AA2020" i="5"/>
  <c r="AC716" i="5"/>
  <c r="AA2021" i="5"/>
  <c r="AC717" i="5"/>
  <c r="AA2022" i="5"/>
  <c r="AC718" i="5"/>
  <c r="AA2023" i="5"/>
  <c r="AC719" i="5"/>
  <c r="AA2024" i="5"/>
  <c r="AC720" i="5"/>
  <c r="AA2025" i="5"/>
  <c r="AC721" i="5"/>
  <c r="AA2026" i="5"/>
  <c r="AC722" i="5"/>
  <c r="AA2027" i="5"/>
  <c r="AC723" i="5"/>
  <c r="AA2028" i="5"/>
  <c r="AC724" i="5"/>
  <c r="AA2029" i="5"/>
  <c r="AC725" i="5"/>
  <c r="AA2030" i="5"/>
  <c r="AC726" i="5"/>
  <c r="AA2031" i="5"/>
  <c r="AC727" i="5"/>
  <c r="AA2032" i="5"/>
  <c r="AC728" i="5"/>
  <c r="AA2033" i="5"/>
  <c r="AC729" i="5"/>
  <c r="AA2034" i="5"/>
  <c r="AC730" i="5"/>
  <c r="AA2035" i="5"/>
  <c r="AC731" i="5"/>
  <c r="AA2036" i="5"/>
  <c r="AC732" i="5"/>
  <c r="AA2037" i="5"/>
  <c r="AC733" i="5"/>
  <c r="AA2038" i="5"/>
  <c r="AC734" i="5"/>
  <c r="AA2039" i="5"/>
  <c r="AC735" i="5"/>
  <c r="AA2040" i="5"/>
  <c r="AC736" i="5"/>
  <c r="AA2041" i="5"/>
  <c r="AC737" i="5"/>
  <c r="AA2042" i="5"/>
  <c r="AC738" i="5"/>
  <c r="AA2043" i="5"/>
  <c r="AC739" i="5"/>
  <c r="AA2044" i="5"/>
  <c r="AC740" i="5"/>
  <c r="AA2045" i="5"/>
  <c r="AC741" i="5"/>
  <c r="AA2046" i="5"/>
  <c r="AC742" i="5"/>
  <c r="AA2047" i="5"/>
  <c r="AC743" i="5"/>
  <c r="AA2048" i="5"/>
  <c r="AC744" i="5"/>
  <c r="AA2049" i="5"/>
  <c r="AC745" i="5"/>
  <c r="AA2050" i="5"/>
  <c r="AC746" i="5"/>
  <c r="AA2051" i="5"/>
  <c r="AC747" i="5"/>
  <c r="AA2052" i="5"/>
  <c r="AC748" i="5"/>
  <c r="AA2053" i="5"/>
  <c r="AC749" i="5"/>
  <c r="AA2054" i="5"/>
  <c r="AC750" i="5"/>
  <c r="AA2055" i="5"/>
  <c r="AC751" i="5"/>
  <c r="AA2056" i="5"/>
  <c r="AC752" i="5"/>
  <c r="AA2057" i="5"/>
  <c r="AC753" i="5"/>
  <c r="AA2058" i="5"/>
  <c r="AC754" i="5"/>
  <c r="AA2059" i="5"/>
  <c r="AC755" i="5"/>
  <c r="AA2060" i="5"/>
  <c r="AC756" i="5"/>
  <c r="AA2061" i="5"/>
  <c r="AC757" i="5"/>
  <c r="AA2062" i="5"/>
  <c r="AC758" i="5"/>
  <c r="AA2063" i="5"/>
  <c r="AC759" i="5"/>
  <c r="AA2064" i="5"/>
  <c r="AC760" i="5"/>
  <c r="AA2065" i="5"/>
  <c r="AC761" i="5"/>
  <c r="AA2066" i="5"/>
  <c r="AC762" i="5"/>
  <c r="AA2067" i="5"/>
  <c r="AC763" i="5"/>
  <c r="AA2068" i="5"/>
  <c r="AC764" i="5"/>
  <c r="AA2069" i="5"/>
  <c r="AC765" i="5"/>
  <c r="AA2070" i="5"/>
  <c r="AC766" i="5"/>
  <c r="AA2071" i="5"/>
  <c r="AC767" i="5"/>
  <c r="AA2072" i="5"/>
  <c r="AC768" i="5"/>
  <c r="AA2073" i="5"/>
  <c r="AC769" i="5"/>
  <c r="AA2074" i="5"/>
  <c r="AC770" i="5"/>
  <c r="AA2075" i="5"/>
  <c r="AC771" i="5"/>
  <c r="AA2076" i="5"/>
  <c r="AC772" i="5"/>
  <c r="AA2077" i="5"/>
  <c r="AC773" i="5"/>
  <c r="AA2078" i="5"/>
  <c r="AC774" i="5"/>
  <c r="AA2079" i="5"/>
  <c r="AC775" i="5"/>
  <c r="AA2080" i="5"/>
  <c r="AC776" i="5"/>
  <c r="AA2081" i="5"/>
  <c r="AC777" i="5"/>
  <c r="AA2082" i="5"/>
  <c r="AC778" i="5"/>
  <c r="AA2083" i="5"/>
  <c r="AC779" i="5"/>
  <c r="AA2084" i="5"/>
  <c r="AC780" i="5"/>
  <c r="AA2085" i="5"/>
  <c r="AC781" i="5"/>
  <c r="AA2086" i="5"/>
  <c r="AC782" i="5"/>
  <c r="AA2087" i="5"/>
  <c r="AC783" i="5"/>
  <c r="AA2088" i="5"/>
  <c r="AC784" i="5"/>
  <c r="AA2089" i="5"/>
  <c r="AC785" i="5"/>
  <c r="AA2090" i="5"/>
  <c r="AC786" i="5"/>
  <c r="AA2091" i="5"/>
  <c r="AC787" i="5"/>
  <c r="AA2092" i="5"/>
  <c r="AC788" i="5"/>
  <c r="AA2093" i="5"/>
  <c r="AC789" i="5"/>
  <c r="AA2094" i="5"/>
  <c r="AC790" i="5"/>
  <c r="AA2095" i="5"/>
  <c r="AC791" i="5"/>
  <c r="AA2096" i="5"/>
  <c r="AC792" i="5"/>
  <c r="AA2097" i="5"/>
  <c r="AC793" i="5"/>
  <c r="AA2098" i="5"/>
  <c r="AC794" i="5"/>
  <c r="AA2099" i="5"/>
  <c r="AC795" i="5"/>
  <c r="AA2100" i="5"/>
  <c r="AC796" i="5"/>
  <c r="AA2101" i="5"/>
  <c r="AC797" i="5"/>
  <c r="AA2102" i="5"/>
  <c r="AC798" i="5"/>
  <c r="AA2103" i="5"/>
  <c r="AC799" i="5"/>
  <c r="AA2104" i="5"/>
  <c r="AC800" i="5"/>
  <c r="AA2105" i="5"/>
  <c r="AC801" i="5"/>
  <c r="AA2106" i="5"/>
  <c r="AC802" i="5"/>
  <c r="AA2107" i="5"/>
  <c r="AC803" i="5"/>
  <c r="AA2108" i="5"/>
  <c r="AC804" i="5"/>
  <c r="AA2109" i="5"/>
  <c r="AC805" i="5"/>
  <c r="AA2110" i="5"/>
  <c r="AC806" i="5"/>
  <c r="AA2111" i="5"/>
  <c r="AC807" i="5"/>
  <c r="AA2112" i="5"/>
  <c r="AC808" i="5"/>
  <c r="AA2113" i="5"/>
  <c r="AC809" i="5"/>
  <c r="AA2114" i="5"/>
  <c r="AC810" i="5"/>
  <c r="AA2115" i="5"/>
  <c r="AC811" i="5"/>
  <c r="AA2116" i="5"/>
  <c r="AC812" i="5"/>
  <c r="AA2117" i="5"/>
  <c r="AC813" i="5"/>
  <c r="AA2118" i="5"/>
  <c r="AC814" i="5"/>
  <c r="AA2119" i="5"/>
  <c r="AC815" i="5"/>
  <c r="AA2120" i="5"/>
  <c r="AC816" i="5"/>
  <c r="AA2121" i="5"/>
  <c r="AC817" i="5"/>
  <c r="AA2122" i="5"/>
  <c r="AC818" i="5"/>
  <c r="AA2123" i="5"/>
  <c r="AC819" i="5"/>
  <c r="AA2124" i="5"/>
  <c r="AC820" i="5"/>
  <c r="AA2125" i="5"/>
  <c r="AC821" i="5"/>
  <c r="AA2126" i="5"/>
  <c r="AC822" i="5"/>
  <c r="AA2127" i="5"/>
  <c r="AC823" i="5"/>
  <c r="AA2128" i="5"/>
  <c r="AC824" i="5"/>
  <c r="AA2129" i="5"/>
  <c r="AC825" i="5"/>
  <c r="AA2130" i="5"/>
  <c r="AC826" i="5"/>
  <c r="AA2131" i="5"/>
  <c r="AC827" i="5"/>
  <c r="AA2132" i="5"/>
  <c r="AC828" i="5"/>
  <c r="AA2133" i="5"/>
  <c r="AC829" i="5"/>
  <c r="AA2134" i="5"/>
  <c r="AC830" i="5"/>
  <c r="AA2135" i="5"/>
  <c r="AC831" i="5"/>
  <c r="AA2136" i="5"/>
  <c r="AC832" i="5"/>
  <c r="AA2137" i="5"/>
  <c r="AC833" i="5"/>
  <c r="AA2138" i="5"/>
  <c r="AC834" i="5"/>
  <c r="AA2139" i="5"/>
  <c r="AC835" i="5"/>
  <c r="AA2140" i="5"/>
  <c r="AC836" i="5"/>
  <c r="AA2141" i="5"/>
  <c r="AC837" i="5"/>
  <c r="AA2142" i="5"/>
  <c r="AC838" i="5"/>
  <c r="AA2143" i="5"/>
  <c r="AC839" i="5"/>
  <c r="AA2144" i="5"/>
  <c r="AC840" i="5"/>
  <c r="AA2145" i="5"/>
  <c r="AC841" i="5"/>
  <c r="AA2146" i="5"/>
  <c r="AC842" i="5"/>
  <c r="AA2147" i="5"/>
  <c r="AC843" i="5"/>
  <c r="AA2148" i="5"/>
  <c r="AC844" i="5"/>
  <c r="AA2149" i="5"/>
  <c r="AC845" i="5"/>
  <c r="AA2150" i="5"/>
  <c r="AC846" i="5"/>
  <c r="AA2151" i="5"/>
  <c r="AC847" i="5"/>
  <c r="AA2152" i="5"/>
  <c r="AC848" i="5"/>
  <c r="AA2153" i="5"/>
  <c r="AC849" i="5"/>
  <c r="AA2154" i="5"/>
  <c r="AC850" i="5"/>
  <c r="AA2155" i="5"/>
  <c r="AC851" i="5"/>
  <c r="AA2156" i="5"/>
  <c r="AC852" i="5"/>
  <c r="AA2157" i="5"/>
  <c r="AC853" i="5"/>
  <c r="AA2158" i="5"/>
  <c r="AC854" i="5"/>
  <c r="AA2159" i="5"/>
  <c r="AC855" i="5"/>
  <c r="AA2160" i="5"/>
  <c r="AC856" i="5"/>
  <c r="AA2161" i="5"/>
  <c r="AC857" i="5"/>
  <c r="AA2162" i="5"/>
  <c r="AC858" i="5"/>
  <c r="AA2163" i="5"/>
  <c r="AC859" i="5"/>
  <c r="AA2164" i="5"/>
  <c r="AC860" i="5"/>
  <c r="AA2165" i="5"/>
  <c r="AC861" i="5"/>
  <c r="AA2166" i="5"/>
  <c r="AC862" i="5"/>
  <c r="AA2167" i="5"/>
  <c r="AC863" i="5"/>
  <c r="AA2168" i="5"/>
  <c r="AC864" i="5"/>
  <c r="AA2169" i="5"/>
  <c r="AC865" i="5"/>
  <c r="AA2170" i="5"/>
  <c r="AC866" i="5"/>
  <c r="AA2171" i="5"/>
  <c r="AC867" i="5"/>
  <c r="AA2172" i="5"/>
  <c r="AC868" i="5"/>
  <c r="AA2173" i="5"/>
  <c r="AC869" i="5"/>
  <c r="AA2174" i="5"/>
  <c r="AC870" i="5"/>
  <c r="AA2175" i="5"/>
  <c r="AC871" i="5"/>
  <c r="AA2176" i="5"/>
  <c r="AC872" i="5"/>
  <c r="AA2177" i="5"/>
  <c r="AC873" i="5"/>
  <c r="AA2178" i="5"/>
  <c r="AC874" i="5"/>
  <c r="AA2179" i="5"/>
  <c r="AC875" i="5"/>
  <c r="AA2180" i="5"/>
  <c r="AC876" i="5"/>
  <c r="AA2181" i="5"/>
  <c r="AC877" i="5"/>
  <c r="AA2182" i="5"/>
  <c r="AC878" i="5"/>
  <c r="AA2183" i="5"/>
  <c r="AC879" i="5"/>
  <c r="AA2184" i="5"/>
  <c r="AC880" i="5"/>
  <c r="AA2185" i="5"/>
  <c r="AC881" i="5"/>
  <c r="AA2186" i="5"/>
  <c r="AC882" i="5"/>
  <c r="AA2187" i="5"/>
  <c r="AC883" i="5"/>
  <c r="AA2188" i="5"/>
  <c r="AC884" i="5"/>
  <c r="AA2189" i="5"/>
  <c r="AC885" i="5"/>
  <c r="AA2190" i="5"/>
  <c r="AC886" i="5"/>
  <c r="AA2191" i="5"/>
  <c r="AC887" i="5"/>
  <c r="AA2192" i="5"/>
  <c r="AC888" i="5"/>
  <c r="AA2193" i="5"/>
  <c r="AC889" i="5"/>
  <c r="AA2194" i="5"/>
  <c r="AC890" i="5"/>
  <c r="AA2195" i="5"/>
  <c r="AC891" i="5"/>
  <c r="AA2196" i="5"/>
  <c r="AC892" i="5"/>
  <c r="AA2197" i="5"/>
  <c r="AC893" i="5"/>
  <c r="AA2198" i="5"/>
  <c r="AC894" i="5"/>
  <c r="AA2199" i="5"/>
  <c r="AC895" i="5"/>
  <c r="AA2200" i="5"/>
  <c r="AC896" i="5"/>
  <c r="AA2201" i="5"/>
  <c r="AC897" i="5"/>
  <c r="AA2202" i="5"/>
  <c r="AC898" i="5"/>
  <c r="AA2203" i="5"/>
  <c r="AC899" i="5"/>
  <c r="AA2204" i="5"/>
  <c r="AC900" i="5"/>
  <c r="AA2205" i="5"/>
  <c r="AC901" i="5"/>
  <c r="AA2206" i="5"/>
  <c r="AC902" i="5"/>
  <c r="AA2207" i="5"/>
  <c r="AC903" i="5"/>
  <c r="AA2208" i="5"/>
  <c r="AC904" i="5"/>
  <c r="AA2209" i="5"/>
  <c r="AC905" i="5"/>
  <c r="AA2210" i="5"/>
  <c r="AC906" i="5"/>
  <c r="AA2211" i="5"/>
  <c r="AC907" i="5"/>
  <c r="AA2212" i="5"/>
  <c r="AC908" i="5"/>
  <c r="AA2213" i="5"/>
  <c r="AC909" i="5"/>
  <c r="AA2214" i="5"/>
  <c r="AC910" i="5"/>
  <c r="AA2215" i="5"/>
  <c r="AC911" i="5"/>
  <c r="AA2216" i="5"/>
  <c r="AC912" i="5"/>
  <c r="AA2217" i="5"/>
  <c r="AC913" i="5"/>
  <c r="AA2218" i="5"/>
  <c r="AC914" i="5"/>
  <c r="AA2219" i="5"/>
  <c r="AC915" i="5"/>
  <c r="AA2220" i="5"/>
  <c r="AC916" i="5"/>
  <c r="AA2221" i="5"/>
  <c r="AC917" i="5"/>
  <c r="AA2222" i="5"/>
  <c r="AC918" i="5"/>
  <c r="AA2223" i="5"/>
  <c r="AC919" i="5"/>
  <c r="AA2224" i="5"/>
  <c r="AC920" i="5"/>
  <c r="AA2225" i="5"/>
  <c r="AC921" i="5"/>
  <c r="AA2226" i="5"/>
  <c r="AC922" i="5"/>
  <c r="AA2227" i="5"/>
  <c r="AC923" i="5"/>
  <c r="AA2228" i="5"/>
  <c r="AC924" i="5"/>
  <c r="AA2229" i="5"/>
  <c r="AC925" i="5"/>
  <c r="AA2230" i="5"/>
  <c r="AC926" i="5"/>
  <c r="AA2231" i="5"/>
  <c r="AC927" i="5"/>
  <c r="AA2232" i="5"/>
  <c r="AC928" i="5"/>
  <c r="AA2233" i="5"/>
  <c r="AC929" i="5"/>
  <c r="AA2234" i="5"/>
  <c r="AC930" i="5"/>
  <c r="AA2235" i="5"/>
  <c r="AC931" i="5"/>
  <c r="AA2236" i="5"/>
  <c r="AC932" i="5"/>
  <c r="AA2237" i="5"/>
  <c r="AC933" i="5"/>
  <c r="AA2238" i="5"/>
  <c r="AC934" i="5"/>
  <c r="AA2239" i="5"/>
  <c r="AC935" i="5"/>
  <c r="AA2240" i="5"/>
  <c r="AC936" i="5"/>
  <c r="AA2241" i="5"/>
  <c r="AC937" i="5"/>
  <c r="AA2242" i="5"/>
  <c r="AC938" i="5"/>
  <c r="AA2243" i="5"/>
  <c r="AC939" i="5"/>
  <c r="AA2244" i="5"/>
  <c r="AC940" i="5"/>
  <c r="AA2245" i="5"/>
  <c r="AC941" i="5"/>
  <c r="AA2246" i="5"/>
  <c r="AC942" i="5"/>
  <c r="AA2247" i="5"/>
  <c r="AC943" i="5"/>
  <c r="AA2248" i="5"/>
  <c r="AC944" i="5"/>
  <c r="AA2249" i="5"/>
  <c r="AC945" i="5"/>
  <c r="AA2250" i="5"/>
  <c r="AC946" i="5"/>
  <c r="AA2251" i="5"/>
  <c r="AC947" i="5"/>
  <c r="AA2252" i="5"/>
  <c r="AC948" i="5"/>
  <c r="AA2253" i="5"/>
  <c r="AC949" i="5"/>
  <c r="AA2254" i="5"/>
  <c r="AC950" i="5"/>
  <c r="AA2255" i="5"/>
  <c r="AC951" i="5"/>
  <c r="AA2256" i="5"/>
  <c r="AC952" i="5"/>
  <c r="AA2257" i="5"/>
  <c r="AC953" i="5"/>
  <c r="AA2258" i="5"/>
  <c r="AC954" i="5"/>
  <c r="AA2259" i="5"/>
  <c r="AC955" i="5"/>
  <c r="AA2260" i="5"/>
  <c r="AC956" i="5"/>
  <c r="AA2261" i="5"/>
  <c r="AC957" i="5"/>
  <c r="AA2262" i="5"/>
  <c r="AC958" i="5"/>
  <c r="AA2263" i="5"/>
  <c r="AC959" i="5"/>
  <c r="AA2264" i="5"/>
  <c r="AC960" i="5"/>
  <c r="AA2265" i="5"/>
  <c r="AC961" i="5"/>
  <c r="AA2266" i="5"/>
  <c r="AC962" i="5"/>
  <c r="AA2267" i="5"/>
  <c r="AC963" i="5"/>
  <c r="AA2268" i="5"/>
  <c r="AC964" i="5"/>
  <c r="AA2269" i="5"/>
  <c r="AC965" i="5"/>
  <c r="AA2270" i="5"/>
  <c r="AC966" i="5"/>
  <c r="AA2271" i="5"/>
  <c r="AC967" i="5"/>
  <c r="AA2272" i="5"/>
  <c r="AC968" i="5"/>
  <c r="AA2273" i="5"/>
  <c r="AC969" i="5"/>
  <c r="AA2274" i="5"/>
  <c r="AC970" i="5"/>
  <c r="AA2275" i="5"/>
  <c r="AC971" i="5"/>
  <c r="AA2276" i="5"/>
  <c r="AC972" i="5"/>
  <c r="AA2277" i="5"/>
  <c r="AC973" i="5"/>
  <c r="AA2278" i="5"/>
  <c r="AC974" i="5"/>
  <c r="AA2279" i="5"/>
  <c r="AC975" i="5"/>
  <c r="AA2280" i="5"/>
  <c r="AC976" i="5"/>
  <c r="AA2281" i="5"/>
  <c r="AC977" i="5"/>
  <c r="AA2282" i="5"/>
  <c r="AC978" i="5"/>
  <c r="AA2283" i="5"/>
  <c r="AC979" i="5"/>
  <c r="AA2284" i="5"/>
  <c r="AC980" i="5"/>
  <c r="AA2285" i="5"/>
  <c r="AC981" i="5"/>
  <c r="AA2286" i="5"/>
  <c r="AC982" i="5"/>
  <c r="AA2287" i="5"/>
  <c r="AC983" i="5"/>
  <c r="AA2288" i="5"/>
  <c r="AC984" i="5"/>
  <c r="AA2289" i="5"/>
  <c r="AC985" i="5"/>
  <c r="AA2290" i="5"/>
  <c r="AC986" i="5"/>
  <c r="AA2291" i="5"/>
  <c r="AC987" i="5"/>
  <c r="AA2292" i="5"/>
  <c r="AC988" i="5"/>
  <c r="AA2293" i="5"/>
  <c r="AC989" i="5"/>
  <c r="AA2294" i="5"/>
  <c r="AC990" i="5"/>
  <c r="AA2295" i="5"/>
  <c r="AC991" i="5"/>
  <c r="AA2296" i="5"/>
  <c r="AC992" i="5"/>
  <c r="AA2297" i="5"/>
  <c r="AC993" i="5"/>
  <c r="AA2298" i="5"/>
  <c r="AC994" i="5"/>
  <c r="AA2299" i="5"/>
  <c r="AC995" i="5"/>
  <c r="AA2300" i="5"/>
  <c r="AC996" i="5"/>
  <c r="AA2301" i="5"/>
  <c r="AC997" i="5"/>
  <c r="AA2302" i="5"/>
  <c r="AC998" i="5"/>
  <c r="AA2303" i="5"/>
  <c r="AC999" i="5"/>
  <c r="AA2304" i="5"/>
  <c r="AC1000" i="5"/>
  <c r="AA2305" i="5"/>
  <c r="AC1001" i="5"/>
  <c r="AA2306" i="5"/>
  <c r="AC1002" i="5"/>
  <c r="AA2307" i="5"/>
  <c r="AC1003" i="5"/>
  <c r="AA2308" i="5"/>
  <c r="AC1004" i="5"/>
  <c r="AA2309" i="5"/>
  <c r="AC1005" i="5"/>
  <c r="AA2310" i="5"/>
  <c r="AC1006" i="5"/>
  <c r="AA2311" i="5"/>
  <c r="AC1007" i="5"/>
  <c r="AA2312" i="5"/>
  <c r="AC1008" i="5"/>
  <c r="AA2313" i="5"/>
  <c r="AC1009" i="5"/>
  <c r="AA2314" i="5"/>
  <c r="AC1010" i="5"/>
  <c r="AA2315" i="5"/>
  <c r="AC1011" i="5"/>
  <c r="AA2316" i="5"/>
  <c r="AC1012" i="5"/>
  <c r="AA2317" i="5"/>
  <c r="AC1013" i="5"/>
  <c r="AA2318" i="5"/>
  <c r="AC1014" i="5"/>
  <c r="AA2319" i="5"/>
  <c r="AC1015" i="5"/>
  <c r="AA2320" i="5"/>
  <c r="AC1016" i="5"/>
  <c r="AA2321" i="5"/>
  <c r="AC1017" i="5"/>
  <c r="AA2322" i="5"/>
  <c r="AC1018" i="5"/>
  <c r="AA2323" i="5"/>
  <c r="AC1019" i="5"/>
  <c r="AA2324" i="5"/>
  <c r="AC1020" i="5"/>
  <c r="AA2325" i="5"/>
  <c r="AC1021" i="5"/>
  <c r="AA2326" i="5"/>
  <c r="AC1022" i="5"/>
  <c r="AA2327" i="5"/>
  <c r="AC1023" i="5"/>
  <c r="AA2328" i="5"/>
  <c r="AC1024" i="5"/>
  <c r="AA2329" i="5"/>
  <c r="AC1025" i="5"/>
  <c r="AA2330" i="5"/>
  <c r="AC1026" i="5"/>
  <c r="AA2331" i="5"/>
  <c r="AC1027" i="5"/>
  <c r="AA2332" i="5"/>
  <c r="AC1028" i="5"/>
  <c r="AA2333" i="5"/>
  <c r="AC1029" i="5"/>
  <c r="AA2334" i="5"/>
  <c r="AC1030" i="5"/>
  <c r="AA2335" i="5"/>
  <c r="AC1031" i="5"/>
  <c r="AA2336" i="5"/>
  <c r="AC1032" i="5"/>
  <c r="AA2337" i="5"/>
  <c r="AC1033" i="5"/>
  <c r="AA2338" i="5"/>
  <c r="AC1034" i="5"/>
  <c r="AA2339" i="5"/>
  <c r="AC1035" i="5"/>
  <c r="AA2340" i="5"/>
  <c r="AC1036" i="5"/>
  <c r="AA2341" i="5"/>
  <c r="AC1037" i="5"/>
  <c r="AA2342" i="5"/>
  <c r="AC1038" i="5"/>
  <c r="AA2343" i="5"/>
  <c r="AC1039" i="5"/>
  <c r="AA2344" i="5"/>
  <c r="AC1040" i="5"/>
  <c r="AA2345" i="5"/>
  <c r="AC1041" i="5"/>
  <c r="AA2346" i="5"/>
  <c r="AC1042" i="5"/>
  <c r="AA2347" i="5"/>
  <c r="AC1043" i="5"/>
  <c r="AA2348" i="5"/>
  <c r="AC1044" i="5"/>
  <c r="AA2349" i="5"/>
  <c r="AC1045" i="5"/>
  <c r="AA2350" i="5"/>
  <c r="AC1046" i="5"/>
  <c r="AA2351" i="5"/>
  <c r="AC1047" i="5"/>
  <c r="AA2352" i="5"/>
  <c r="AC1048" i="5"/>
  <c r="AA2353" i="5"/>
  <c r="AC1049" i="5"/>
  <c r="AA2354" i="5"/>
  <c r="AC1050" i="5"/>
  <c r="AA2355" i="5"/>
  <c r="AC1051" i="5"/>
  <c r="AA2356" i="5"/>
  <c r="AC1052" i="5"/>
  <c r="AA2357" i="5"/>
  <c r="AC1053" i="5"/>
  <c r="AA2358" i="5"/>
  <c r="AC1054" i="5"/>
  <c r="AA2359" i="5"/>
  <c r="AC1055" i="5"/>
  <c r="AA2360" i="5"/>
  <c r="AC1056" i="5"/>
  <c r="AA2361" i="5"/>
  <c r="AC1057" i="5"/>
  <c r="AA2362" i="5"/>
  <c r="AC1058" i="5"/>
  <c r="AA2363" i="5"/>
  <c r="AC1059" i="5"/>
  <c r="AA2364" i="5"/>
  <c r="AC1060" i="5"/>
  <c r="AA2365" i="5"/>
  <c r="AC1061" i="5"/>
  <c r="AA2366" i="5"/>
  <c r="AC1062" i="5"/>
  <c r="AA2367" i="5"/>
  <c r="AC1063" i="5"/>
  <c r="AA2368" i="5"/>
  <c r="AC1064" i="5"/>
  <c r="AA2369" i="5"/>
  <c r="AC1065" i="5"/>
  <c r="AA2370" i="5"/>
  <c r="AC1066" i="5"/>
  <c r="AA2371" i="5"/>
  <c r="AC1067" i="5"/>
  <c r="AA2372" i="5"/>
  <c r="AC1068" i="5"/>
  <c r="AA2373" i="5"/>
  <c r="AC1069" i="5"/>
  <c r="AA2374" i="5"/>
  <c r="AC1070" i="5"/>
  <c r="AA2375" i="5"/>
  <c r="AC1071" i="5"/>
  <c r="AA2376" i="5"/>
  <c r="AC1072" i="5"/>
  <c r="AA2377" i="5"/>
  <c r="AC1073" i="5"/>
  <c r="AA2378" i="5"/>
  <c r="AC1074" i="5"/>
  <c r="AA2379" i="5"/>
  <c r="AC1075" i="5"/>
  <c r="AA2380" i="5"/>
  <c r="AC1076" i="5"/>
  <c r="AA2381" i="5"/>
  <c r="AC1077" i="5"/>
  <c r="AA2382" i="5"/>
  <c r="AC1078" i="5"/>
  <c r="AA2383" i="5"/>
  <c r="AC1079" i="5"/>
  <c r="AA2384" i="5"/>
  <c r="AC1080" i="5"/>
  <c r="AA2385" i="5"/>
  <c r="AC1081" i="5"/>
  <c r="AA2386" i="5"/>
  <c r="AC1082" i="5"/>
  <c r="AA2387" i="5"/>
  <c r="AC1083" i="5"/>
  <c r="AA2388" i="5"/>
  <c r="AC1084" i="5"/>
  <c r="AA2389" i="5"/>
  <c r="AC1085" i="5"/>
  <c r="AA2390" i="5"/>
  <c r="AC1086" i="5"/>
  <c r="AA2391" i="5"/>
  <c r="AC1087" i="5"/>
  <c r="AA2392" i="5"/>
  <c r="AC1088" i="5"/>
  <c r="AA2393" i="5"/>
  <c r="AC1089" i="5"/>
  <c r="AA2394" i="5"/>
  <c r="AC1090" i="5"/>
  <c r="AA2395" i="5"/>
  <c r="AC1091" i="5"/>
  <c r="AA2396" i="5"/>
  <c r="AC1092" i="5"/>
  <c r="AA2397" i="5"/>
  <c r="AC1093" i="5"/>
  <c r="AA2398" i="5"/>
  <c r="AC1094" i="5"/>
  <c r="AA2399" i="5"/>
  <c r="AC1095" i="5"/>
  <c r="AA2400" i="5"/>
  <c r="AC1096" i="5"/>
  <c r="AA2401" i="5"/>
  <c r="AC1097" i="5"/>
  <c r="AA2402" i="5"/>
  <c r="AC1098" i="5"/>
  <c r="AA2403" i="5"/>
  <c r="AC1099" i="5"/>
  <c r="AA2404" i="5"/>
  <c r="AC1100" i="5"/>
  <c r="AA2405" i="5"/>
  <c r="AC1101" i="5"/>
  <c r="AA2406" i="5"/>
  <c r="AC1102" i="5"/>
  <c r="AA2407" i="5"/>
  <c r="AC1103" i="5"/>
  <c r="AA2408" i="5"/>
  <c r="AC1104" i="5"/>
  <c r="AA2409" i="5"/>
  <c r="AC1105" i="5"/>
  <c r="AA2410" i="5"/>
  <c r="AC1106" i="5"/>
  <c r="AA2411" i="5"/>
  <c r="AC1107" i="5"/>
  <c r="AA2412" i="5"/>
  <c r="AC1108" i="5"/>
  <c r="AA2413" i="5"/>
  <c r="AC1109" i="5"/>
  <c r="AA2414" i="5"/>
  <c r="AC1110" i="5"/>
  <c r="AA2415" i="5"/>
  <c r="AC1111" i="5"/>
  <c r="AA2416" i="5"/>
  <c r="AC1112" i="5"/>
  <c r="AA2417" i="5"/>
  <c r="AC1113" i="5"/>
  <c r="AA2418" i="5"/>
  <c r="AC1114" i="5"/>
  <c r="AA2419" i="5"/>
  <c r="AC1115" i="5"/>
  <c r="AA2420" i="5"/>
  <c r="AC1116" i="5"/>
  <c r="AA2421" i="5"/>
  <c r="AC1117" i="5"/>
  <c r="AA2422" i="5"/>
  <c r="AC1118" i="5"/>
  <c r="AA2423" i="5"/>
  <c r="AC1119" i="5"/>
  <c r="AA2424" i="5"/>
  <c r="AC1120" i="5"/>
  <c r="AA2425" i="5"/>
  <c r="AC1121" i="5"/>
  <c r="AA2426" i="5"/>
  <c r="AC1122" i="5"/>
  <c r="AA2427" i="5"/>
  <c r="AC1123" i="5"/>
  <c r="AA2428" i="5"/>
  <c r="AC1124" i="5"/>
  <c r="AA2429" i="5"/>
  <c r="AC1125" i="5"/>
  <c r="AA2430" i="5"/>
  <c r="AC1126" i="5"/>
  <c r="AA2431" i="5"/>
  <c r="AC1127" i="5"/>
  <c r="AA2432" i="5"/>
  <c r="AC1128" i="5"/>
  <c r="AA2433" i="5"/>
  <c r="AC1129" i="5"/>
  <c r="AA2434" i="5"/>
  <c r="AC1130" i="5"/>
  <c r="AA2435" i="5"/>
  <c r="AC1131" i="5"/>
  <c r="AA2436" i="5"/>
  <c r="AC1132" i="5"/>
  <c r="AA2437" i="5"/>
  <c r="AC1133" i="5"/>
  <c r="AA2438" i="5"/>
  <c r="AC1134" i="5"/>
  <c r="AA2439" i="5"/>
  <c r="AC1135" i="5"/>
  <c r="AA2440" i="5"/>
  <c r="AC1136" i="5"/>
  <c r="AA2441" i="5"/>
  <c r="AC1137" i="5"/>
  <c r="AA2442" i="5"/>
  <c r="AC1138" i="5"/>
  <c r="AA2443" i="5"/>
  <c r="AC1139" i="5"/>
  <c r="AA2444" i="5"/>
  <c r="AC1140" i="5"/>
  <c r="AA2445" i="5"/>
  <c r="AC1141" i="5"/>
  <c r="AA2446" i="5"/>
  <c r="AC1142" i="5"/>
  <c r="AA2447" i="5"/>
  <c r="AC1143" i="5"/>
  <c r="AA2448" i="5"/>
  <c r="AC1144" i="5"/>
  <c r="AA2449" i="5"/>
  <c r="AC1145" i="5"/>
  <c r="AA2450" i="5"/>
  <c r="AC1146" i="5"/>
  <c r="AA2451" i="5"/>
  <c r="AC1147" i="5"/>
  <c r="AA2452" i="5"/>
  <c r="AC1148" i="5"/>
  <c r="AA2453" i="5"/>
  <c r="AC1149" i="5"/>
  <c r="AA2454" i="5"/>
  <c r="AC1150" i="5"/>
  <c r="AA2455" i="5"/>
  <c r="AC1151" i="5"/>
  <c r="AA2456" i="5"/>
  <c r="AC1152" i="5"/>
  <c r="AA2457" i="5"/>
  <c r="AC1153" i="5"/>
  <c r="AA2458" i="5"/>
  <c r="AC1154" i="5"/>
  <c r="AA2459" i="5"/>
  <c r="AC1155" i="5"/>
  <c r="AA2460" i="5"/>
  <c r="AC1156" i="5"/>
  <c r="AA2461" i="5"/>
  <c r="AC1157" i="5"/>
  <c r="AA2462" i="5"/>
  <c r="AC1158" i="5"/>
  <c r="AA2463" i="5"/>
  <c r="AC1159" i="5"/>
  <c r="AA2464" i="5"/>
  <c r="AC1160" i="5"/>
  <c r="AA2465" i="5"/>
  <c r="AC1161" i="5"/>
  <c r="AA2466" i="5"/>
  <c r="AC1162" i="5"/>
  <c r="AA2467" i="5"/>
  <c r="AC1163" i="5"/>
  <c r="AA2468" i="5"/>
  <c r="AC1164" i="5"/>
  <c r="AA2469" i="5"/>
  <c r="AC1165" i="5"/>
  <c r="AA2470" i="5"/>
  <c r="AC1166" i="5"/>
  <c r="AA2471" i="5"/>
  <c r="AC1167" i="5"/>
  <c r="AA2472" i="5"/>
  <c r="AC1168" i="5"/>
  <c r="AA2473" i="5"/>
  <c r="AC1169" i="5"/>
  <c r="AA2474" i="5"/>
  <c r="AC1170" i="5"/>
  <c r="AA2475" i="5"/>
  <c r="AC1171" i="5"/>
  <c r="AA2476" i="5"/>
  <c r="AC1172" i="5"/>
  <c r="AA2477" i="5"/>
  <c r="AC1173" i="5"/>
  <c r="AA2478" i="5"/>
  <c r="AC1174" i="5"/>
  <c r="AA2479" i="5"/>
  <c r="AC1175" i="5"/>
  <c r="AA2480" i="5"/>
  <c r="AC1176" i="5"/>
  <c r="AA2481" i="5"/>
  <c r="AC1177" i="5"/>
  <c r="AA2482" i="5"/>
  <c r="AC1178" i="5"/>
  <c r="AA2483" i="5"/>
  <c r="AC1179" i="5"/>
  <c r="AA2484" i="5"/>
  <c r="AC1180" i="5"/>
  <c r="AA2485" i="5"/>
  <c r="AC1181" i="5"/>
  <c r="AA2486" i="5"/>
  <c r="AC1182" i="5"/>
  <c r="AA2487" i="5"/>
  <c r="AC1183" i="5"/>
  <c r="AA2488" i="5"/>
  <c r="AC1184" i="5"/>
  <c r="AA2489" i="5"/>
  <c r="AC1185" i="5"/>
  <c r="AA2490" i="5"/>
  <c r="AC1186" i="5"/>
  <c r="AA2491" i="5"/>
  <c r="AC1187" i="5"/>
  <c r="AA2492" i="5"/>
  <c r="AC1188" i="5"/>
  <c r="AA2493" i="5"/>
  <c r="AC1189" i="5"/>
  <c r="AA2494" i="5"/>
  <c r="AC1190" i="5"/>
  <c r="AA2495" i="5"/>
  <c r="AC1191" i="5"/>
  <c r="AA2496" i="5"/>
  <c r="AC1192" i="5"/>
  <c r="AA2497" i="5"/>
  <c r="AC1193" i="5"/>
  <c r="AA2498" i="5"/>
  <c r="AC1194" i="5"/>
  <c r="AA2499" i="5"/>
  <c r="AC1195" i="5"/>
  <c r="AA2500" i="5"/>
  <c r="AC1196" i="5"/>
  <c r="AA2501" i="5"/>
  <c r="AC1197" i="5"/>
  <c r="AA2502" i="5"/>
  <c r="AC1198" i="5"/>
  <c r="AA2503" i="5"/>
  <c r="AC1199" i="5"/>
  <c r="AA2504" i="5"/>
  <c r="AC1200" i="5"/>
  <c r="AA2505" i="5"/>
  <c r="AC1201" i="5"/>
  <c r="AA2506" i="5"/>
  <c r="AC1202" i="5"/>
  <c r="AA2507" i="5"/>
  <c r="AC1203" i="5"/>
  <c r="AA2508" i="5"/>
  <c r="AC1204" i="5"/>
  <c r="AA2509" i="5"/>
  <c r="AC1205" i="5"/>
  <c r="AA2510" i="5"/>
  <c r="AC1206" i="5"/>
  <c r="AA2511" i="5"/>
  <c r="AC1207" i="5"/>
  <c r="AA2512" i="5"/>
  <c r="AC1208" i="5"/>
  <c r="AA2513" i="5"/>
  <c r="AC1209" i="5"/>
  <c r="AA2514" i="5"/>
  <c r="AC1210" i="5"/>
  <c r="AA2515" i="5"/>
  <c r="AC1211" i="5"/>
  <c r="AA2516" i="5"/>
  <c r="AC1212" i="5"/>
  <c r="AA2517" i="5"/>
  <c r="AC1213" i="5"/>
  <c r="AA2518" i="5"/>
  <c r="AC1214" i="5"/>
  <c r="AA2519" i="5"/>
  <c r="AC1215" i="5"/>
  <c r="AA2520" i="5"/>
  <c r="AC1216" i="5"/>
  <c r="AA2521" i="5"/>
  <c r="AC1217" i="5"/>
  <c r="AA2522" i="5"/>
  <c r="AC1218" i="5"/>
  <c r="AA2523" i="5"/>
  <c r="AC1219" i="5"/>
  <c r="AA2524" i="5"/>
  <c r="AC1220" i="5"/>
  <c r="AA2525" i="5"/>
  <c r="AC1221" i="5"/>
  <c r="AA2526" i="5"/>
  <c r="AC1222" i="5"/>
  <c r="AA2527" i="5"/>
  <c r="AC1223" i="5"/>
  <c r="AA2528" i="5"/>
  <c r="AC1224" i="5"/>
  <c r="AA2529" i="5"/>
  <c r="AC1225" i="5"/>
  <c r="AA2530" i="5"/>
  <c r="AC1226" i="5"/>
  <c r="AA2531" i="5"/>
  <c r="AC1227" i="5"/>
  <c r="AA2532" i="5"/>
  <c r="AC1228" i="5"/>
  <c r="AA2533" i="5"/>
  <c r="AC1229" i="5"/>
  <c r="AA2534" i="5"/>
  <c r="AC1230" i="5"/>
  <c r="AA2535" i="5"/>
  <c r="AC1231" i="5"/>
  <c r="AA2536" i="5"/>
  <c r="AC1232" i="5"/>
  <c r="AA2537" i="5"/>
  <c r="AC1233" i="5"/>
  <c r="AA2538" i="5"/>
  <c r="AC1234" i="5"/>
  <c r="AA2539" i="5"/>
  <c r="AC1235" i="5"/>
  <c r="AA2540" i="5"/>
  <c r="AC1236" i="5"/>
  <c r="AA2541" i="5"/>
  <c r="AC1237" i="5"/>
  <c r="AA2542" i="5"/>
  <c r="AC1238" i="5"/>
  <c r="AA2543" i="5"/>
  <c r="AC1239" i="5"/>
  <c r="AA2544" i="5"/>
  <c r="AC1240" i="5"/>
  <c r="AA2545" i="5"/>
  <c r="AC1241" i="5"/>
  <c r="AA2546" i="5"/>
  <c r="AC1242" i="5"/>
  <c r="AA2547" i="5"/>
  <c r="AC1243" i="5"/>
  <c r="AA2548" i="5"/>
  <c r="AC1244" i="5"/>
  <c r="AA2549" i="5"/>
  <c r="AC1245" i="5"/>
  <c r="AA2550" i="5"/>
  <c r="AC1246" i="5"/>
  <c r="AA2551" i="5"/>
  <c r="AC1247" i="5"/>
  <c r="AA2552" i="5"/>
  <c r="AC1248" i="5"/>
  <c r="AA2553" i="5"/>
  <c r="AC1249" i="5"/>
  <c r="AA2554" i="5"/>
  <c r="AC1250" i="5"/>
  <c r="AA2555" i="5"/>
  <c r="AC1251" i="5"/>
  <c r="AA2556" i="5"/>
  <c r="AC1252" i="5"/>
  <c r="AA2557" i="5"/>
  <c r="AC1253" i="5"/>
  <c r="AA2558" i="5"/>
  <c r="AC1254" i="5"/>
  <c r="AA2559" i="5"/>
  <c r="AC1255" i="5"/>
  <c r="AA2560" i="5"/>
  <c r="AC1256" i="5"/>
  <c r="AA2561" i="5"/>
  <c r="AC1257" i="5"/>
  <c r="AA2562" i="5"/>
  <c r="AC1258" i="5"/>
  <c r="AA2563" i="5"/>
  <c r="AC1259" i="5"/>
  <c r="AA2564" i="5"/>
  <c r="AC1260" i="5"/>
  <c r="AA2565" i="5"/>
  <c r="AC1261" i="5"/>
  <c r="AA2566" i="5"/>
  <c r="AC1262" i="5"/>
  <c r="AA2567" i="5"/>
  <c r="AC1263" i="5"/>
  <c r="AA2568" i="5"/>
  <c r="AC1264" i="5"/>
  <c r="AA2569" i="5"/>
  <c r="AC1265" i="5"/>
  <c r="AA2570" i="5"/>
  <c r="AC1266" i="5"/>
  <c r="AA2571" i="5"/>
  <c r="AC1267" i="5"/>
  <c r="AA2572" i="5"/>
  <c r="AC1268" i="5"/>
  <c r="AA2573" i="5"/>
  <c r="AC1269" i="5"/>
  <c r="AA2574" i="5"/>
  <c r="AC1270" i="5"/>
  <c r="AA2575" i="5"/>
  <c r="AC1271" i="5"/>
  <c r="AA2576" i="5"/>
  <c r="AC1272" i="5"/>
  <c r="AA2577" i="5"/>
  <c r="AC1273" i="5"/>
  <c r="AA2578" i="5"/>
  <c r="AC1274" i="5"/>
  <c r="AA2579" i="5"/>
  <c r="AC1275" i="5"/>
  <c r="AA2580" i="5"/>
  <c r="AC1276" i="5"/>
  <c r="AA2581" i="5"/>
  <c r="AC1277" i="5"/>
  <c r="AA2582" i="5"/>
  <c r="AC1278" i="5"/>
  <c r="AA2583" i="5"/>
  <c r="AC1279" i="5"/>
  <c r="AA2584" i="5"/>
  <c r="AC1280" i="5"/>
  <c r="AA2585" i="5"/>
  <c r="AC1281" i="5"/>
  <c r="AA2586" i="5"/>
  <c r="AC1282" i="5"/>
  <c r="AA2587" i="5"/>
  <c r="AC1283" i="5"/>
  <c r="AA2588" i="5"/>
  <c r="AC1284" i="5"/>
  <c r="AA2589" i="5"/>
  <c r="AC1285" i="5"/>
  <c r="AA2590" i="5"/>
  <c r="AC1286" i="5"/>
  <c r="AA2591" i="5"/>
  <c r="AC1287" i="5"/>
  <c r="AA2592" i="5"/>
  <c r="AC1288" i="5"/>
  <c r="AA2593" i="5"/>
  <c r="AC1289" i="5"/>
  <c r="AA2594" i="5"/>
  <c r="AC1290" i="5"/>
  <c r="AA2595" i="5"/>
  <c r="AC1291" i="5"/>
  <c r="AA2596" i="5"/>
  <c r="AC1292" i="5"/>
  <c r="AA2597" i="5"/>
  <c r="AC1293" i="5"/>
  <c r="AA2598" i="5"/>
  <c r="AC1294" i="5"/>
  <c r="AA2599" i="5"/>
  <c r="AC1295" i="5"/>
  <c r="AA2600" i="5"/>
  <c r="AC1296" i="5"/>
  <c r="AA2601" i="5"/>
  <c r="AC1297" i="5"/>
  <c r="AA2602" i="5"/>
  <c r="AC1298" i="5"/>
  <c r="AA2603" i="5"/>
  <c r="AC1299" i="5"/>
  <c r="AA2604" i="5"/>
  <c r="AC1300" i="5"/>
  <c r="AA2605" i="5"/>
  <c r="AC1301" i="5"/>
  <c r="AA2606" i="5"/>
  <c r="AC1302" i="5"/>
  <c r="AA2607" i="5"/>
  <c r="AC1303" i="5"/>
  <c r="AA2608" i="5"/>
  <c r="AC1304" i="5"/>
  <c r="AA2609" i="5"/>
  <c r="AC1305" i="5"/>
  <c r="AA2610" i="5"/>
  <c r="AC1306" i="5"/>
  <c r="AA2611" i="5"/>
  <c r="AC1307" i="5"/>
  <c r="AA2612" i="5"/>
  <c r="AC1308" i="5"/>
  <c r="AA2613" i="5"/>
  <c r="AC1309" i="5"/>
  <c r="AA2614" i="5"/>
  <c r="AC1310" i="5"/>
  <c r="AA2615" i="5"/>
  <c r="AC1311" i="5"/>
  <c r="AA2616" i="5"/>
  <c r="AC1312" i="5"/>
  <c r="AA2617" i="5"/>
  <c r="AC1313" i="5"/>
  <c r="AA2618" i="5"/>
  <c r="AC1314" i="5"/>
  <c r="AA2619" i="5"/>
  <c r="AC1315" i="5"/>
  <c r="AA2620" i="5"/>
  <c r="AC1316" i="5"/>
  <c r="AA2621" i="5"/>
  <c r="AC1317" i="5"/>
  <c r="AA2622" i="5"/>
  <c r="AC1318" i="5"/>
  <c r="AA2623" i="5"/>
  <c r="AC1319" i="5"/>
  <c r="AA2624" i="5"/>
  <c r="AC1320" i="5"/>
  <c r="AA2625" i="5"/>
  <c r="AC1321" i="5"/>
  <c r="AA2626" i="5"/>
  <c r="AC1322" i="5"/>
  <c r="AA2627" i="5"/>
  <c r="AC1323" i="5"/>
  <c r="AA2628" i="5"/>
  <c r="AC1324" i="5"/>
  <c r="AA2629" i="5"/>
  <c r="AC1325" i="5"/>
  <c r="AA2630" i="5"/>
  <c r="AC1326" i="5"/>
  <c r="AA2631" i="5"/>
  <c r="AC1327" i="5"/>
  <c r="AA2632" i="5"/>
  <c r="AC1328" i="5"/>
  <c r="AA2633" i="5"/>
  <c r="AC1329" i="5"/>
  <c r="AA2634" i="5"/>
  <c r="AC1330" i="5"/>
  <c r="AA2635" i="5"/>
  <c r="AC1331" i="5"/>
  <c r="AA2636" i="5"/>
  <c r="AC1332" i="5"/>
  <c r="AA2637" i="5"/>
  <c r="AC1333" i="5"/>
  <c r="AA2638" i="5"/>
  <c r="AC1334" i="5"/>
  <c r="AA2639" i="5"/>
  <c r="AC1335" i="5"/>
  <c r="AA2640" i="5"/>
  <c r="AC1336" i="5"/>
  <c r="AA2641" i="5"/>
  <c r="AC1337" i="5"/>
  <c r="AA2642" i="5"/>
  <c r="AC1338" i="5"/>
  <c r="AA2643" i="5"/>
  <c r="AC1339" i="5"/>
  <c r="AA2644" i="5"/>
  <c r="AC1340" i="5"/>
  <c r="AA2645" i="5"/>
  <c r="AC1341" i="5"/>
  <c r="AA2646" i="5"/>
  <c r="AC1342" i="5"/>
  <c r="AA2647" i="5"/>
  <c r="AC1343" i="5"/>
  <c r="AA2648" i="5"/>
  <c r="AC1344" i="5"/>
  <c r="AA2649" i="5"/>
  <c r="AC1345" i="5"/>
  <c r="AA2650" i="5"/>
  <c r="AC1346" i="5"/>
  <c r="AA2651" i="5"/>
  <c r="AC1347" i="5"/>
  <c r="AA2652" i="5"/>
  <c r="AC1348" i="5"/>
  <c r="AA2653" i="5"/>
  <c r="AC1349" i="5"/>
  <c r="AA2654" i="5"/>
  <c r="AC1350" i="5"/>
  <c r="AA2655" i="5"/>
  <c r="AC1351" i="5"/>
  <c r="AA2656" i="5"/>
  <c r="AC1352" i="5"/>
  <c r="AA2657" i="5"/>
  <c r="AC1353" i="5"/>
  <c r="AA2658" i="5"/>
  <c r="AC1354" i="5"/>
  <c r="AA2659" i="5"/>
  <c r="L56" i="5"/>
  <c r="M56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I187" i="5"/>
  <c r="AI188" i="5"/>
  <c r="AI189" i="5"/>
  <c r="AI190" i="5"/>
  <c r="AI191" i="5"/>
  <c r="AI192" i="5"/>
  <c r="AI193" i="5"/>
  <c r="AI194" i="5"/>
  <c r="AI195" i="5"/>
  <c r="AI196" i="5"/>
  <c r="AI197" i="5"/>
  <c r="AI198" i="5"/>
  <c r="AI199" i="5"/>
  <c r="AI200" i="5"/>
  <c r="AI201" i="5"/>
  <c r="AI202" i="5"/>
  <c r="AI203" i="5"/>
  <c r="AI204" i="5"/>
  <c r="AI205" i="5"/>
  <c r="AI206" i="5"/>
  <c r="AI207" i="5"/>
  <c r="AI208" i="5"/>
  <c r="AI209" i="5"/>
  <c r="AI210" i="5"/>
  <c r="AI211" i="5"/>
  <c r="AI212" i="5"/>
  <c r="AI213" i="5"/>
  <c r="AI214" i="5"/>
  <c r="AI215" i="5"/>
  <c r="AI216" i="5"/>
  <c r="AI217" i="5"/>
  <c r="AI218" i="5"/>
  <c r="AI219" i="5"/>
  <c r="AI220" i="5"/>
  <c r="AI221" i="5"/>
  <c r="AI222" i="5"/>
  <c r="AI223" i="5"/>
  <c r="AI224" i="5"/>
  <c r="AI225" i="5"/>
  <c r="AI226" i="5"/>
  <c r="AI227" i="5"/>
  <c r="AI228" i="5"/>
  <c r="AI229" i="5"/>
  <c r="AI230" i="5"/>
  <c r="AI231" i="5"/>
  <c r="AI232" i="5"/>
  <c r="AI233" i="5"/>
  <c r="AI234" i="5"/>
  <c r="AI235" i="5"/>
  <c r="AI236" i="5"/>
  <c r="AI237" i="5"/>
  <c r="AI238" i="5"/>
  <c r="AI239" i="5"/>
  <c r="AI240" i="5"/>
  <c r="AI241" i="5"/>
  <c r="AI242" i="5"/>
  <c r="AI243" i="5"/>
  <c r="AI244" i="5"/>
  <c r="AI245" i="5"/>
  <c r="AI246" i="5"/>
  <c r="AI247" i="5"/>
  <c r="AI248" i="5"/>
  <c r="AI249" i="5"/>
  <c r="AI250" i="5"/>
  <c r="AI251" i="5"/>
  <c r="AI252" i="5"/>
  <c r="AI253" i="5"/>
  <c r="AI254" i="5"/>
  <c r="AI255" i="5"/>
  <c r="AI256" i="5"/>
  <c r="AI257" i="5"/>
  <c r="AI258" i="5"/>
  <c r="AI259" i="5"/>
  <c r="AI260" i="5"/>
  <c r="AI261" i="5"/>
  <c r="AI262" i="5"/>
  <c r="AI263" i="5"/>
  <c r="AI264" i="5"/>
  <c r="AI265" i="5"/>
  <c r="AI266" i="5"/>
  <c r="AI267" i="5"/>
  <c r="AI268" i="5"/>
  <c r="AI269" i="5"/>
  <c r="AI270" i="5"/>
  <c r="AI271" i="5"/>
  <c r="AI272" i="5"/>
  <c r="AI273" i="5"/>
  <c r="AI274" i="5"/>
  <c r="AI275" i="5"/>
  <c r="AI276" i="5"/>
  <c r="AI277" i="5"/>
  <c r="AI278" i="5"/>
  <c r="AI279" i="5"/>
  <c r="AI280" i="5"/>
  <c r="AI281" i="5"/>
  <c r="AI282" i="5"/>
  <c r="AI283" i="5"/>
  <c r="AI284" i="5"/>
  <c r="AI285" i="5"/>
  <c r="AI286" i="5"/>
  <c r="AI287" i="5"/>
  <c r="AI288" i="5"/>
  <c r="AI289" i="5"/>
  <c r="AI290" i="5"/>
  <c r="AI291" i="5"/>
  <c r="AI292" i="5"/>
  <c r="AI293" i="5"/>
  <c r="AI294" i="5"/>
  <c r="AI295" i="5"/>
  <c r="AI296" i="5"/>
  <c r="AI297" i="5"/>
  <c r="AI298" i="5"/>
  <c r="AI299" i="5"/>
  <c r="AI300" i="5"/>
  <c r="AI301" i="5"/>
  <c r="AI302" i="5"/>
  <c r="AI303" i="5"/>
  <c r="AI304" i="5"/>
  <c r="AI305" i="5"/>
  <c r="AI306" i="5"/>
  <c r="AI307" i="5"/>
  <c r="AI308" i="5"/>
  <c r="AI309" i="5"/>
  <c r="AI310" i="5"/>
  <c r="AI311" i="5"/>
  <c r="AI312" i="5"/>
  <c r="AI313" i="5"/>
  <c r="AI314" i="5"/>
  <c r="AI315" i="5"/>
  <c r="AI316" i="5"/>
  <c r="AI317" i="5"/>
  <c r="AI318" i="5"/>
  <c r="AI319" i="5"/>
  <c r="AI320" i="5"/>
  <c r="AI321" i="5"/>
  <c r="AI322" i="5"/>
  <c r="AI323" i="5"/>
  <c r="AI324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345" i="5"/>
  <c r="AI346" i="5"/>
  <c r="AI347" i="5"/>
  <c r="AI348" i="5"/>
  <c r="AI349" i="5"/>
  <c r="AI350" i="5"/>
  <c r="AI351" i="5"/>
  <c r="AI352" i="5"/>
  <c r="AI353" i="5"/>
  <c r="AI354" i="5"/>
  <c r="AI355" i="5"/>
  <c r="AI356" i="5"/>
  <c r="AI357" i="5"/>
  <c r="AI358" i="5"/>
  <c r="AI359" i="5"/>
  <c r="AI360" i="5"/>
  <c r="AI361" i="5"/>
  <c r="AI362" i="5"/>
  <c r="AI363" i="5"/>
  <c r="AI364" i="5"/>
  <c r="AI365" i="5"/>
  <c r="AI366" i="5"/>
  <c r="AI367" i="5"/>
  <c r="AI368" i="5"/>
  <c r="AI369" i="5"/>
  <c r="AI370" i="5"/>
  <c r="AI371" i="5"/>
  <c r="AI372" i="5"/>
  <c r="AI373" i="5"/>
  <c r="AI374" i="5"/>
  <c r="AI375" i="5"/>
  <c r="AI376" i="5"/>
  <c r="AI377" i="5"/>
  <c r="AI378" i="5"/>
  <c r="AI379" i="5"/>
  <c r="AI380" i="5"/>
  <c r="AI381" i="5"/>
  <c r="AI382" i="5"/>
  <c r="AI383" i="5"/>
  <c r="AI384" i="5"/>
  <c r="AI385" i="5"/>
  <c r="AI386" i="5"/>
  <c r="AI387" i="5"/>
  <c r="AI388" i="5"/>
  <c r="AI389" i="5"/>
  <c r="AI390" i="5"/>
  <c r="AI391" i="5"/>
  <c r="AI392" i="5"/>
  <c r="AI393" i="5"/>
  <c r="AI394" i="5"/>
  <c r="AI395" i="5"/>
  <c r="AI396" i="5"/>
  <c r="AI397" i="5"/>
  <c r="AI398" i="5"/>
  <c r="AI399" i="5"/>
  <c r="AI400" i="5"/>
  <c r="AI401" i="5"/>
  <c r="AI402" i="5"/>
  <c r="AI403" i="5"/>
  <c r="AI404" i="5"/>
  <c r="AI405" i="5"/>
  <c r="AI406" i="5"/>
  <c r="AI407" i="5"/>
  <c r="AI408" i="5"/>
  <c r="AI409" i="5"/>
  <c r="AI410" i="5"/>
  <c r="AI411" i="5"/>
  <c r="AI412" i="5"/>
  <c r="AI413" i="5"/>
  <c r="AI414" i="5"/>
  <c r="AI415" i="5"/>
  <c r="AI416" i="5"/>
  <c r="AI417" i="5"/>
  <c r="AI418" i="5"/>
  <c r="AI419" i="5"/>
  <c r="AI420" i="5"/>
  <c r="AI421" i="5"/>
  <c r="AI422" i="5"/>
  <c r="AI423" i="5"/>
  <c r="AI424" i="5"/>
  <c r="AI425" i="5"/>
  <c r="AI426" i="5"/>
  <c r="AI427" i="5"/>
  <c r="AI428" i="5"/>
  <c r="AI429" i="5"/>
  <c r="AI430" i="5"/>
  <c r="AI431" i="5"/>
  <c r="AI432" i="5"/>
  <c r="AI433" i="5"/>
  <c r="AI434" i="5"/>
  <c r="AI435" i="5"/>
  <c r="AI436" i="5"/>
  <c r="AI437" i="5"/>
  <c r="AI438" i="5"/>
  <c r="AI439" i="5"/>
  <c r="AI440" i="5"/>
  <c r="AI441" i="5"/>
  <c r="AI442" i="5"/>
  <c r="AI443" i="5"/>
  <c r="AI444" i="5"/>
  <c r="AI445" i="5"/>
  <c r="AI446" i="5"/>
  <c r="AI447" i="5"/>
  <c r="AI448" i="5"/>
  <c r="AI449" i="5"/>
  <c r="AI450" i="5"/>
  <c r="AI451" i="5"/>
  <c r="AI452" i="5"/>
  <c r="AI453" i="5"/>
  <c r="AI454" i="5"/>
  <c r="AI455" i="5"/>
  <c r="AI456" i="5"/>
  <c r="AI457" i="5"/>
  <c r="AI45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477" i="5"/>
  <c r="AI478" i="5"/>
  <c r="AI479" i="5"/>
  <c r="AI480" i="5"/>
  <c r="AI481" i="5"/>
  <c r="AI482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498" i="5"/>
  <c r="AI499" i="5"/>
  <c r="AI500" i="5"/>
  <c r="AI501" i="5"/>
  <c r="AI502" i="5"/>
  <c r="AI503" i="5"/>
  <c r="AI504" i="5"/>
  <c r="AI505" i="5"/>
  <c r="AI506" i="5"/>
  <c r="AI507" i="5"/>
  <c r="AI508" i="5"/>
  <c r="AI509" i="5"/>
  <c r="AI510" i="5"/>
  <c r="AI511" i="5"/>
  <c r="AI512" i="5"/>
  <c r="AI513" i="5"/>
  <c r="AI514" i="5"/>
  <c r="AI515" i="5"/>
  <c r="AI516" i="5"/>
  <c r="AI517" i="5"/>
  <c r="AI518" i="5"/>
  <c r="AI519" i="5"/>
  <c r="AI520" i="5"/>
  <c r="AI521" i="5"/>
  <c r="AI522" i="5"/>
  <c r="AI523" i="5"/>
  <c r="AI524" i="5"/>
  <c r="AI525" i="5"/>
  <c r="AI526" i="5"/>
  <c r="AI527" i="5"/>
  <c r="AI528" i="5"/>
  <c r="AI529" i="5"/>
  <c r="AI530" i="5"/>
  <c r="AI531" i="5"/>
  <c r="AI532" i="5"/>
  <c r="AI533" i="5"/>
  <c r="AI534" i="5"/>
  <c r="AI535" i="5"/>
  <c r="AI536" i="5"/>
  <c r="AI537" i="5"/>
  <c r="AI538" i="5"/>
  <c r="AI539" i="5"/>
  <c r="AI540" i="5"/>
  <c r="AI541" i="5"/>
  <c r="AI542" i="5"/>
  <c r="AI543" i="5"/>
  <c r="AI544" i="5"/>
  <c r="AI545" i="5"/>
  <c r="AI546" i="5"/>
  <c r="AI547" i="5"/>
  <c r="AI548" i="5"/>
  <c r="AI549" i="5"/>
  <c r="AI550" i="5"/>
  <c r="AI551" i="5"/>
  <c r="AI552" i="5"/>
  <c r="AI553" i="5"/>
  <c r="AI554" i="5"/>
  <c r="AI555" i="5"/>
  <c r="AI556" i="5"/>
  <c r="AI557" i="5"/>
  <c r="AI558" i="5"/>
  <c r="AI559" i="5"/>
  <c r="AI560" i="5"/>
  <c r="AI561" i="5"/>
  <c r="AI562" i="5"/>
  <c r="AI563" i="5"/>
  <c r="AI564" i="5"/>
  <c r="AI565" i="5"/>
  <c r="AI566" i="5"/>
  <c r="AI567" i="5"/>
  <c r="AI568" i="5"/>
  <c r="AI569" i="5"/>
  <c r="AI570" i="5"/>
  <c r="AI571" i="5"/>
  <c r="AI572" i="5"/>
  <c r="AI573" i="5"/>
  <c r="AI574" i="5"/>
  <c r="AI575" i="5"/>
  <c r="AI576" i="5"/>
  <c r="AI577" i="5"/>
  <c r="AI578" i="5"/>
  <c r="AI579" i="5"/>
  <c r="AI580" i="5"/>
  <c r="AI581" i="5"/>
  <c r="AI582" i="5"/>
  <c r="AI583" i="5"/>
  <c r="AI584" i="5"/>
  <c r="AI585" i="5"/>
  <c r="AI586" i="5"/>
  <c r="AI587" i="5"/>
  <c r="AI588" i="5"/>
  <c r="AI589" i="5"/>
  <c r="AI590" i="5"/>
  <c r="AI591" i="5"/>
  <c r="AI592" i="5"/>
  <c r="AI593" i="5"/>
  <c r="AI594" i="5"/>
  <c r="AI595" i="5"/>
  <c r="AI596" i="5"/>
  <c r="AI597" i="5"/>
  <c r="AI598" i="5"/>
  <c r="AI599" i="5"/>
  <c r="AI600" i="5"/>
  <c r="AI601" i="5"/>
  <c r="AI602" i="5"/>
  <c r="AI603" i="5"/>
  <c r="AI604" i="5"/>
  <c r="AI605" i="5"/>
  <c r="AI606" i="5"/>
  <c r="AI607" i="5"/>
  <c r="AI608" i="5"/>
  <c r="AI609" i="5"/>
  <c r="AI610" i="5"/>
  <c r="AI611" i="5"/>
  <c r="AI612" i="5"/>
  <c r="AI613" i="5"/>
  <c r="AI614" i="5"/>
  <c r="AI615" i="5"/>
  <c r="AI616" i="5"/>
  <c r="AI617" i="5"/>
  <c r="AI618" i="5"/>
  <c r="AI619" i="5"/>
  <c r="AI620" i="5"/>
  <c r="AI621" i="5"/>
  <c r="AI622" i="5"/>
  <c r="AI623" i="5"/>
  <c r="AI624" i="5"/>
  <c r="AI625" i="5"/>
  <c r="AI626" i="5"/>
  <c r="AI627" i="5"/>
  <c r="AI628" i="5"/>
  <c r="AI629" i="5"/>
  <c r="AI630" i="5"/>
  <c r="AI631" i="5"/>
  <c r="AI632" i="5"/>
  <c r="AI633" i="5"/>
  <c r="AI634" i="5"/>
  <c r="AI635" i="5"/>
  <c r="AI636" i="5"/>
  <c r="AI637" i="5"/>
  <c r="AI638" i="5"/>
  <c r="AI639" i="5"/>
  <c r="AI640" i="5"/>
  <c r="AI641" i="5"/>
  <c r="AI642" i="5"/>
  <c r="AI643" i="5"/>
  <c r="AI644" i="5"/>
  <c r="AI645" i="5"/>
  <c r="AI646" i="5"/>
  <c r="AI647" i="5"/>
  <c r="AI648" i="5"/>
  <c r="AI649" i="5"/>
  <c r="AI650" i="5"/>
  <c r="AI651" i="5"/>
  <c r="AI652" i="5"/>
  <c r="AI653" i="5"/>
  <c r="AI654" i="5"/>
  <c r="AI655" i="5"/>
  <c r="AI656" i="5"/>
  <c r="AI657" i="5"/>
  <c r="AI658" i="5"/>
  <c r="AI659" i="5"/>
  <c r="AI660" i="5"/>
  <c r="AI661" i="5"/>
  <c r="AI662" i="5"/>
  <c r="AI663" i="5"/>
  <c r="AI664" i="5"/>
  <c r="AI665" i="5"/>
  <c r="AI666" i="5"/>
  <c r="AI667" i="5"/>
  <c r="AI668" i="5"/>
  <c r="AI669" i="5"/>
  <c r="AI670" i="5"/>
  <c r="AI671" i="5"/>
  <c r="AI672" i="5"/>
  <c r="AI673" i="5"/>
  <c r="AI674" i="5"/>
  <c r="AI675" i="5"/>
  <c r="AI676" i="5"/>
  <c r="AI677" i="5"/>
  <c r="AI678" i="5"/>
  <c r="AI679" i="5"/>
  <c r="AI680" i="5"/>
  <c r="AI681" i="5"/>
  <c r="AI682" i="5"/>
  <c r="AI683" i="5"/>
  <c r="AI684" i="5"/>
  <c r="AI685" i="5"/>
  <c r="AI686" i="5"/>
  <c r="AI687" i="5"/>
  <c r="AI688" i="5"/>
  <c r="AI689" i="5"/>
  <c r="AI690" i="5"/>
  <c r="AI691" i="5"/>
  <c r="AI692" i="5"/>
  <c r="AI693" i="5"/>
  <c r="AI694" i="5"/>
  <c r="AI695" i="5"/>
  <c r="AI696" i="5"/>
  <c r="AI697" i="5"/>
  <c r="AI698" i="5"/>
  <c r="AI699" i="5"/>
  <c r="AI700" i="5"/>
  <c r="AI701" i="5"/>
  <c r="AI702" i="5"/>
  <c r="AI703" i="5"/>
  <c r="AI704" i="5"/>
  <c r="AI705" i="5"/>
  <c r="AI706" i="5"/>
  <c r="AI707" i="5"/>
  <c r="AI708" i="5"/>
  <c r="AI709" i="5"/>
  <c r="AI710" i="5"/>
  <c r="AI711" i="5"/>
  <c r="AI712" i="5"/>
  <c r="AI713" i="5"/>
  <c r="AI714" i="5"/>
  <c r="AI715" i="5"/>
  <c r="AI716" i="5"/>
  <c r="AI717" i="5"/>
  <c r="AI718" i="5"/>
  <c r="AI719" i="5"/>
  <c r="AI720" i="5"/>
  <c r="AI721" i="5"/>
  <c r="AI722" i="5"/>
  <c r="AI723" i="5"/>
  <c r="AI724" i="5"/>
  <c r="AI725" i="5"/>
  <c r="AI726" i="5"/>
  <c r="AI727" i="5"/>
  <c r="AI728" i="5"/>
  <c r="AI729" i="5"/>
  <c r="AI730" i="5"/>
  <c r="AI731" i="5"/>
  <c r="AI732" i="5"/>
  <c r="AI733" i="5"/>
  <c r="AI734" i="5"/>
  <c r="AI735" i="5"/>
  <c r="AI736" i="5"/>
  <c r="AI737" i="5"/>
  <c r="AI738" i="5"/>
  <c r="AI739" i="5"/>
  <c r="AI740" i="5"/>
  <c r="AI741" i="5"/>
  <c r="AI742" i="5"/>
  <c r="AI743" i="5"/>
  <c r="AI744" i="5"/>
  <c r="AI745" i="5"/>
  <c r="AI746" i="5"/>
  <c r="AI747" i="5"/>
  <c r="AI748" i="5"/>
  <c r="AI749" i="5"/>
  <c r="AI750" i="5"/>
  <c r="AI751" i="5"/>
  <c r="AI752" i="5"/>
  <c r="AI753" i="5"/>
  <c r="AI754" i="5"/>
  <c r="AI755" i="5"/>
  <c r="AI756" i="5"/>
  <c r="AI757" i="5"/>
  <c r="AI758" i="5"/>
  <c r="AI759" i="5"/>
  <c r="AI760" i="5"/>
  <c r="AI761" i="5"/>
  <c r="AI762" i="5"/>
  <c r="AI763" i="5"/>
  <c r="AI764" i="5"/>
  <c r="AI765" i="5"/>
  <c r="AI766" i="5"/>
  <c r="AI767" i="5"/>
  <c r="AI768" i="5"/>
  <c r="AI769" i="5"/>
  <c r="AI770" i="5"/>
  <c r="AI771" i="5"/>
  <c r="AI772" i="5"/>
  <c r="AI773" i="5"/>
  <c r="AI774" i="5"/>
  <c r="AI775" i="5"/>
  <c r="AI776" i="5"/>
  <c r="AI777" i="5"/>
  <c r="AI778" i="5"/>
  <c r="AI779" i="5"/>
  <c r="AI780" i="5"/>
  <c r="AI781" i="5"/>
  <c r="AI782" i="5"/>
  <c r="AI783" i="5"/>
  <c r="AI784" i="5"/>
  <c r="AI785" i="5"/>
  <c r="AI786" i="5"/>
  <c r="AI787" i="5"/>
  <c r="AI788" i="5"/>
  <c r="AI789" i="5"/>
  <c r="AI790" i="5"/>
  <c r="AI791" i="5"/>
  <c r="AI792" i="5"/>
  <c r="AI793" i="5"/>
  <c r="AI794" i="5"/>
  <c r="AI795" i="5"/>
  <c r="AI796" i="5"/>
  <c r="AI797" i="5"/>
  <c r="AI798" i="5"/>
  <c r="AI799" i="5"/>
  <c r="AI800" i="5"/>
  <c r="AI801" i="5"/>
  <c r="AI802" i="5"/>
  <c r="AI803" i="5"/>
  <c r="AI804" i="5"/>
  <c r="AI805" i="5"/>
  <c r="AI806" i="5"/>
  <c r="AI807" i="5"/>
  <c r="AI808" i="5"/>
  <c r="AI809" i="5"/>
  <c r="AI810" i="5"/>
  <c r="AI811" i="5"/>
  <c r="AI812" i="5"/>
  <c r="AI813" i="5"/>
  <c r="AI814" i="5"/>
  <c r="AI815" i="5"/>
  <c r="AI816" i="5"/>
  <c r="AI817" i="5"/>
  <c r="AI818" i="5"/>
  <c r="AI819" i="5"/>
  <c r="AI820" i="5"/>
  <c r="AI821" i="5"/>
  <c r="AI822" i="5"/>
  <c r="AI823" i="5"/>
  <c r="AI824" i="5"/>
  <c r="AI825" i="5"/>
  <c r="AI826" i="5"/>
  <c r="AI827" i="5"/>
  <c r="AI828" i="5"/>
  <c r="AI829" i="5"/>
  <c r="AI830" i="5"/>
  <c r="AI831" i="5"/>
  <c r="AI832" i="5"/>
  <c r="AI833" i="5"/>
  <c r="AI834" i="5"/>
  <c r="AI835" i="5"/>
  <c r="AI836" i="5"/>
  <c r="AI837" i="5"/>
  <c r="AI838" i="5"/>
  <c r="AI839" i="5"/>
  <c r="AI840" i="5"/>
  <c r="AI841" i="5"/>
  <c r="AI842" i="5"/>
  <c r="AI843" i="5"/>
  <c r="AI844" i="5"/>
  <c r="AI845" i="5"/>
  <c r="AI846" i="5"/>
  <c r="AI847" i="5"/>
  <c r="AI848" i="5"/>
  <c r="AI849" i="5"/>
  <c r="AI850" i="5"/>
  <c r="AI851" i="5"/>
  <c r="AI852" i="5"/>
  <c r="AI853" i="5"/>
  <c r="AI854" i="5"/>
  <c r="AI855" i="5"/>
  <c r="AI856" i="5"/>
  <c r="AI857" i="5"/>
  <c r="AI858" i="5"/>
  <c r="AI859" i="5"/>
  <c r="AI860" i="5"/>
  <c r="AI861" i="5"/>
  <c r="AI862" i="5"/>
  <c r="AI863" i="5"/>
  <c r="AI864" i="5"/>
  <c r="AI865" i="5"/>
  <c r="AI866" i="5"/>
  <c r="AI867" i="5"/>
  <c r="AI868" i="5"/>
  <c r="AI869" i="5"/>
  <c r="AI870" i="5"/>
  <c r="AI871" i="5"/>
  <c r="AI872" i="5"/>
  <c r="AI873" i="5"/>
  <c r="AI874" i="5"/>
  <c r="AI875" i="5"/>
  <c r="AI876" i="5"/>
  <c r="AI877" i="5"/>
  <c r="AI878" i="5"/>
  <c r="AI879" i="5"/>
  <c r="AI880" i="5"/>
  <c r="AI881" i="5"/>
  <c r="AI882" i="5"/>
  <c r="AI883" i="5"/>
  <c r="AI884" i="5"/>
  <c r="AI885" i="5"/>
  <c r="AI886" i="5"/>
  <c r="AI887" i="5"/>
  <c r="AI888" i="5"/>
  <c r="AI889" i="5"/>
  <c r="AI890" i="5"/>
  <c r="AI891" i="5"/>
  <c r="AI892" i="5"/>
  <c r="AI893" i="5"/>
  <c r="AI894" i="5"/>
  <c r="AI895" i="5"/>
  <c r="AI896" i="5"/>
  <c r="AI897" i="5"/>
  <c r="AI898" i="5"/>
  <c r="AI899" i="5"/>
  <c r="AI900" i="5"/>
  <c r="AI901" i="5"/>
  <c r="AI902" i="5"/>
  <c r="AI903" i="5"/>
  <c r="AI904" i="5"/>
  <c r="AI905" i="5"/>
  <c r="AI906" i="5"/>
  <c r="AI907" i="5"/>
  <c r="AI908" i="5"/>
  <c r="AI909" i="5"/>
  <c r="AI910" i="5"/>
  <c r="AI911" i="5"/>
  <c r="AI912" i="5"/>
  <c r="AI913" i="5"/>
  <c r="AI914" i="5"/>
  <c r="AI915" i="5"/>
  <c r="AI916" i="5"/>
  <c r="AI917" i="5"/>
  <c r="AI918" i="5"/>
  <c r="AI919" i="5"/>
  <c r="AI920" i="5"/>
  <c r="AI921" i="5"/>
  <c r="AI922" i="5"/>
  <c r="AI923" i="5"/>
  <c r="AI924" i="5"/>
  <c r="AI925" i="5"/>
  <c r="AI926" i="5"/>
  <c r="AI927" i="5"/>
  <c r="AI928" i="5"/>
  <c r="AI929" i="5"/>
  <c r="AI930" i="5"/>
  <c r="AI931" i="5"/>
  <c r="AI932" i="5"/>
  <c r="AI933" i="5"/>
  <c r="AI934" i="5"/>
  <c r="AI935" i="5"/>
  <c r="AI936" i="5"/>
  <c r="AI937" i="5"/>
  <c r="AI938" i="5"/>
  <c r="AI939" i="5"/>
  <c r="AI940" i="5"/>
  <c r="AI941" i="5"/>
  <c r="AI942" i="5"/>
  <c r="AI943" i="5"/>
  <c r="AI944" i="5"/>
  <c r="AI945" i="5"/>
  <c r="AI946" i="5"/>
  <c r="AI947" i="5"/>
  <c r="AI948" i="5"/>
  <c r="AI949" i="5"/>
  <c r="AI950" i="5"/>
  <c r="AI951" i="5"/>
  <c r="AI952" i="5"/>
  <c r="AI953" i="5"/>
  <c r="AI954" i="5"/>
  <c r="AI955" i="5"/>
  <c r="AI956" i="5"/>
  <c r="AI957" i="5"/>
  <c r="AI958" i="5"/>
  <c r="AI959" i="5"/>
  <c r="AI960" i="5"/>
  <c r="AI961" i="5"/>
  <c r="AI962" i="5"/>
  <c r="AI963" i="5"/>
  <c r="AI964" i="5"/>
  <c r="AI965" i="5"/>
  <c r="AI966" i="5"/>
  <c r="AI967" i="5"/>
  <c r="AI968" i="5"/>
  <c r="AI969" i="5"/>
  <c r="AI970" i="5"/>
  <c r="AI971" i="5"/>
  <c r="AI972" i="5"/>
  <c r="AI973" i="5"/>
  <c r="AI974" i="5"/>
  <c r="AI975" i="5"/>
  <c r="AI976" i="5"/>
  <c r="AI977" i="5"/>
  <c r="AI978" i="5"/>
  <c r="AI979" i="5"/>
  <c r="AI980" i="5"/>
  <c r="AI981" i="5"/>
  <c r="AI982" i="5"/>
  <c r="AI983" i="5"/>
  <c r="AI984" i="5"/>
  <c r="AI985" i="5"/>
  <c r="AI986" i="5"/>
  <c r="AI987" i="5"/>
  <c r="AI988" i="5"/>
  <c r="AI989" i="5"/>
  <c r="AI990" i="5"/>
  <c r="AI991" i="5"/>
  <c r="AI992" i="5"/>
  <c r="AI993" i="5"/>
  <c r="AI994" i="5"/>
  <c r="AI995" i="5"/>
  <c r="AI996" i="5"/>
  <c r="AI997" i="5"/>
  <c r="AI998" i="5"/>
  <c r="AI999" i="5"/>
  <c r="AI1000" i="5"/>
  <c r="AI1001" i="5"/>
  <c r="AI1002" i="5"/>
  <c r="AI1003" i="5"/>
  <c r="AI1004" i="5"/>
  <c r="AI1005" i="5"/>
  <c r="AI1006" i="5"/>
  <c r="AI1007" i="5"/>
  <c r="AI1008" i="5"/>
  <c r="AI1009" i="5"/>
  <c r="AI1010" i="5"/>
  <c r="AI1011" i="5"/>
  <c r="AI1012" i="5"/>
  <c r="AI1013" i="5"/>
  <c r="AI1014" i="5"/>
  <c r="AI1015" i="5"/>
  <c r="AI1016" i="5"/>
  <c r="AI1017" i="5"/>
  <c r="AI1018" i="5"/>
  <c r="AI1019" i="5"/>
  <c r="AI1020" i="5"/>
  <c r="AI1021" i="5"/>
  <c r="AI1022" i="5"/>
  <c r="AI1023" i="5"/>
  <c r="AI1024" i="5"/>
  <c r="AI1025" i="5"/>
  <c r="AI1026" i="5"/>
  <c r="AI1027" i="5"/>
  <c r="AI1028" i="5"/>
  <c r="AI1029" i="5"/>
  <c r="AI1030" i="5"/>
  <c r="AI1031" i="5"/>
  <c r="AI1032" i="5"/>
  <c r="AI1033" i="5"/>
  <c r="AI1034" i="5"/>
  <c r="AI1035" i="5"/>
  <c r="AI1036" i="5"/>
  <c r="AI1037" i="5"/>
  <c r="AI1038" i="5"/>
  <c r="AI1039" i="5"/>
  <c r="AI1040" i="5"/>
  <c r="AI1041" i="5"/>
  <c r="AI1042" i="5"/>
  <c r="AI1043" i="5"/>
  <c r="AI1044" i="5"/>
  <c r="AI1045" i="5"/>
  <c r="AI1046" i="5"/>
  <c r="AI1047" i="5"/>
  <c r="AI1048" i="5"/>
  <c r="AI1049" i="5"/>
  <c r="AI1050" i="5"/>
  <c r="AI1051" i="5"/>
  <c r="AI1052" i="5"/>
  <c r="AI1053" i="5"/>
  <c r="AI1054" i="5"/>
  <c r="AI1055" i="5"/>
  <c r="AI1056" i="5"/>
  <c r="AI1057" i="5"/>
  <c r="AI1058" i="5"/>
  <c r="AI1059" i="5"/>
  <c r="AI1060" i="5"/>
  <c r="AI1061" i="5"/>
  <c r="AI1062" i="5"/>
  <c r="AI1063" i="5"/>
  <c r="AI1064" i="5"/>
  <c r="AI1065" i="5"/>
  <c r="AI1066" i="5"/>
  <c r="AI1067" i="5"/>
  <c r="AI1068" i="5"/>
  <c r="AI1069" i="5"/>
  <c r="AI1070" i="5"/>
  <c r="AI1071" i="5"/>
  <c r="AI1072" i="5"/>
  <c r="AI1073" i="5"/>
  <c r="AI1074" i="5"/>
  <c r="AI1075" i="5"/>
  <c r="AI1076" i="5"/>
  <c r="AI1077" i="5"/>
  <c r="AI1078" i="5"/>
  <c r="AI1079" i="5"/>
  <c r="AI1080" i="5"/>
  <c r="AI1081" i="5"/>
  <c r="AI1082" i="5"/>
  <c r="AI1083" i="5"/>
  <c r="AI1084" i="5"/>
  <c r="AI1085" i="5"/>
  <c r="AI1086" i="5"/>
  <c r="AI1087" i="5"/>
  <c r="AI1088" i="5"/>
  <c r="AI1089" i="5"/>
  <c r="AI1090" i="5"/>
  <c r="AI1091" i="5"/>
  <c r="AI1092" i="5"/>
  <c r="AI1093" i="5"/>
  <c r="AI1094" i="5"/>
  <c r="AI1095" i="5"/>
  <c r="AI1096" i="5"/>
  <c r="AI1097" i="5"/>
  <c r="AI1098" i="5"/>
  <c r="AI1099" i="5"/>
  <c r="AI1100" i="5"/>
  <c r="AI1101" i="5"/>
  <c r="AI1102" i="5"/>
  <c r="AI1103" i="5"/>
  <c r="AI1104" i="5"/>
  <c r="AI1105" i="5"/>
  <c r="AI1106" i="5"/>
  <c r="AI1107" i="5"/>
  <c r="AI1108" i="5"/>
  <c r="AI1109" i="5"/>
  <c r="AI1110" i="5"/>
  <c r="AI1111" i="5"/>
  <c r="AI1112" i="5"/>
  <c r="AI1113" i="5"/>
  <c r="AI1114" i="5"/>
  <c r="AI1115" i="5"/>
  <c r="AI1116" i="5"/>
  <c r="AI1117" i="5"/>
  <c r="AI1118" i="5"/>
  <c r="AI1119" i="5"/>
  <c r="AI1120" i="5"/>
  <c r="AI1121" i="5"/>
  <c r="AI1122" i="5"/>
  <c r="AI1123" i="5"/>
  <c r="AI1124" i="5"/>
  <c r="AI1125" i="5"/>
  <c r="AI1126" i="5"/>
  <c r="AI1127" i="5"/>
  <c r="AI1128" i="5"/>
  <c r="AI1129" i="5"/>
  <c r="AI1130" i="5"/>
  <c r="AI1131" i="5"/>
  <c r="AI1132" i="5"/>
  <c r="AI1133" i="5"/>
  <c r="AI1134" i="5"/>
  <c r="AI1135" i="5"/>
  <c r="AI1136" i="5"/>
  <c r="AI1137" i="5"/>
  <c r="AI1138" i="5"/>
  <c r="AI1139" i="5"/>
  <c r="AI1140" i="5"/>
  <c r="AI1141" i="5"/>
  <c r="AI1142" i="5"/>
  <c r="AI1143" i="5"/>
  <c r="AI1144" i="5"/>
  <c r="AI1145" i="5"/>
  <c r="AI1146" i="5"/>
  <c r="AI1147" i="5"/>
  <c r="AI1148" i="5"/>
  <c r="AI1149" i="5"/>
  <c r="AI1150" i="5"/>
  <c r="AI1151" i="5"/>
  <c r="AI1152" i="5"/>
  <c r="AI1153" i="5"/>
  <c r="AI1154" i="5"/>
  <c r="AI1155" i="5"/>
  <c r="AI1156" i="5"/>
  <c r="AI1157" i="5"/>
  <c r="AI1158" i="5"/>
  <c r="AI1159" i="5"/>
  <c r="AI1160" i="5"/>
  <c r="AI1161" i="5"/>
  <c r="AI1162" i="5"/>
  <c r="AI1163" i="5"/>
  <c r="AI1164" i="5"/>
  <c r="AI1165" i="5"/>
  <c r="AI1166" i="5"/>
  <c r="AI1167" i="5"/>
  <c r="AI1168" i="5"/>
  <c r="AI1169" i="5"/>
  <c r="AI1170" i="5"/>
  <c r="AI1171" i="5"/>
  <c r="AI1172" i="5"/>
  <c r="AI1173" i="5"/>
  <c r="AI1174" i="5"/>
  <c r="AI1175" i="5"/>
  <c r="AI1176" i="5"/>
  <c r="AI1177" i="5"/>
  <c r="AI1178" i="5"/>
  <c r="AI1179" i="5"/>
  <c r="AI1180" i="5"/>
  <c r="AI1181" i="5"/>
  <c r="AI1182" i="5"/>
  <c r="AI1183" i="5"/>
  <c r="AI1184" i="5"/>
  <c r="AI1185" i="5"/>
  <c r="AI1186" i="5"/>
  <c r="AI1187" i="5"/>
  <c r="AI1188" i="5"/>
  <c r="AI1189" i="5"/>
  <c r="AI1190" i="5"/>
  <c r="AI1191" i="5"/>
  <c r="AI1192" i="5"/>
  <c r="AI1193" i="5"/>
  <c r="AI1194" i="5"/>
  <c r="AI1195" i="5"/>
  <c r="AI1196" i="5"/>
  <c r="AI1197" i="5"/>
  <c r="AI1198" i="5"/>
  <c r="AI1199" i="5"/>
  <c r="AI1200" i="5"/>
  <c r="AI1201" i="5"/>
  <c r="AI1202" i="5"/>
  <c r="AI1203" i="5"/>
  <c r="AI1204" i="5"/>
  <c r="AI1205" i="5"/>
  <c r="AI1206" i="5"/>
  <c r="AI1207" i="5"/>
  <c r="AI1208" i="5"/>
  <c r="AI1209" i="5"/>
  <c r="AI1210" i="5"/>
  <c r="AI1211" i="5"/>
  <c r="AI1212" i="5"/>
  <c r="AI1213" i="5"/>
  <c r="AI1214" i="5"/>
  <c r="AI1215" i="5"/>
  <c r="AI1216" i="5"/>
  <c r="AI1217" i="5"/>
  <c r="AI1218" i="5"/>
  <c r="AI1219" i="5"/>
  <c r="AI1220" i="5"/>
  <c r="AI1221" i="5"/>
  <c r="AI1222" i="5"/>
  <c r="AI1223" i="5"/>
  <c r="AI1224" i="5"/>
  <c r="AI1225" i="5"/>
  <c r="AI1226" i="5"/>
  <c r="AI1227" i="5"/>
  <c r="AI1228" i="5"/>
  <c r="AI1229" i="5"/>
  <c r="AI1230" i="5"/>
  <c r="AI1231" i="5"/>
  <c r="AI1232" i="5"/>
  <c r="AI1233" i="5"/>
  <c r="AI1234" i="5"/>
  <c r="AI1235" i="5"/>
  <c r="AI1236" i="5"/>
  <c r="AI1237" i="5"/>
  <c r="AI1238" i="5"/>
  <c r="AI1239" i="5"/>
  <c r="AI1240" i="5"/>
  <c r="AI1241" i="5"/>
  <c r="AI1242" i="5"/>
  <c r="AI1243" i="5"/>
  <c r="AI1244" i="5"/>
  <c r="AI1245" i="5"/>
  <c r="AI1246" i="5"/>
  <c r="AI1247" i="5"/>
  <c r="AI1248" i="5"/>
  <c r="AI1249" i="5"/>
  <c r="AI1250" i="5"/>
  <c r="AI1251" i="5"/>
  <c r="AI1252" i="5"/>
  <c r="AI1253" i="5"/>
  <c r="AI1254" i="5"/>
  <c r="AI1255" i="5"/>
  <c r="AI1256" i="5"/>
  <c r="AI1257" i="5"/>
  <c r="AI1258" i="5"/>
  <c r="AI1259" i="5"/>
  <c r="AI1260" i="5"/>
  <c r="AI1261" i="5"/>
  <c r="AI1262" i="5"/>
  <c r="AI1263" i="5"/>
  <c r="AI1264" i="5"/>
  <c r="AI1265" i="5"/>
  <c r="AI1266" i="5"/>
  <c r="AI1267" i="5"/>
  <c r="AI1268" i="5"/>
  <c r="AI1269" i="5"/>
  <c r="AI1270" i="5"/>
  <c r="AI1271" i="5"/>
  <c r="AI1272" i="5"/>
  <c r="AI1273" i="5"/>
  <c r="AI1274" i="5"/>
  <c r="AI1275" i="5"/>
  <c r="AI1276" i="5"/>
  <c r="AI1277" i="5"/>
  <c r="AI1278" i="5"/>
  <c r="AI1279" i="5"/>
  <c r="AI1280" i="5"/>
  <c r="AI1281" i="5"/>
  <c r="AI1282" i="5"/>
  <c r="AI1283" i="5"/>
  <c r="AI1284" i="5"/>
  <c r="AI1285" i="5"/>
  <c r="AI1286" i="5"/>
  <c r="AI1287" i="5"/>
  <c r="AI1288" i="5"/>
  <c r="AI1289" i="5"/>
  <c r="AI1290" i="5"/>
  <c r="AI1291" i="5"/>
  <c r="AI1292" i="5"/>
  <c r="AI1293" i="5"/>
  <c r="AI1294" i="5"/>
  <c r="AI1295" i="5"/>
  <c r="AI1296" i="5"/>
  <c r="AI1297" i="5"/>
  <c r="AI1298" i="5"/>
  <c r="AI1299" i="5"/>
  <c r="AI1300" i="5"/>
  <c r="AI1301" i="5"/>
  <c r="AI1302" i="5"/>
  <c r="AI1303" i="5"/>
  <c r="AI1304" i="5"/>
  <c r="AI1305" i="5"/>
  <c r="AI1306" i="5"/>
  <c r="AI1307" i="5"/>
  <c r="AI1308" i="5"/>
  <c r="AI1309" i="5"/>
  <c r="AI1310" i="5"/>
  <c r="AI1311" i="5"/>
  <c r="AI1312" i="5"/>
  <c r="AI1313" i="5"/>
  <c r="AI1314" i="5"/>
  <c r="AI1315" i="5"/>
  <c r="AI1316" i="5"/>
  <c r="AI1317" i="5"/>
  <c r="AI1318" i="5"/>
  <c r="AI1319" i="5"/>
  <c r="AI1320" i="5"/>
  <c r="AI1321" i="5"/>
  <c r="AI1322" i="5"/>
  <c r="AI1323" i="5"/>
  <c r="AI1324" i="5"/>
  <c r="AI1325" i="5"/>
  <c r="AI1326" i="5"/>
  <c r="AI1327" i="5"/>
  <c r="AI1328" i="5"/>
  <c r="AI1329" i="5"/>
  <c r="AI1330" i="5"/>
  <c r="AI1331" i="5"/>
  <c r="AI1332" i="5"/>
  <c r="AI1333" i="5"/>
  <c r="AI1334" i="5"/>
  <c r="AI1335" i="5"/>
  <c r="AI1336" i="5"/>
  <c r="AI1337" i="5"/>
  <c r="AI1338" i="5"/>
  <c r="AI1339" i="5"/>
  <c r="AI1340" i="5"/>
  <c r="AI1341" i="5"/>
  <c r="AI1342" i="5"/>
  <c r="AI1343" i="5"/>
  <c r="AI1344" i="5"/>
  <c r="AI1345" i="5"/>
  <c r="AI1346" i="5"/>
  <c r="AI1347" i="5"/>
  <c r="AI1348" i="5"/>
  <c r="AI1349" i="5"/>
  <c r="AI1350" i="5"/>
  <c r="AI1351" i="5"/>
  <c r="AI1352" i="5"/>
  <c r="AI1353" i="5"/>
  <c r="AI1354" i="5"/>
  <c r="AI1355" i="5"/>
  <c r="AI1356" i="5"/>
  <c r="AI1357" i="5"/>
  <c r="AI1358" i="5"/>
  <c r="AI1359" i="5"/>
  <c r="AI1360" i="5"/>
  <c r="AI1361" i="5"/>
  <c r="AI1362" i="5"/>
  <c r="AI1363" i="5"/>
  <c r="AI1364" i="5"/>
  <c r="AI1365" i="5"/>
  <c r="AI1366" i="5"/>
  <c r="AI1367" i="5"/>
  <c r="AI1368" i="5"/>
  <c r="AI1369" i="5"/>
  <c r="AI1370" i="5"/>
  <c r="AI1371" i="5"/>
  <c r="AI1372" i="5"/>
  <c r="AI1373" i="5"/>
  <c r="AI1374" i="5"/>
  <c r="AI1375" i="5"/>
  <c r="AI1376" i="5"/>
  <c r="AI1377" i="5"/>
  <c r="AI1378" i="5"/>
  <c r="AI1379" i="5"/>
  <c r="AI1380" i="5"/>
  <c r="AI1381" i="5"/>
  <c r="AI1382" i="5"/>
  <c r="AI1383" i="5"/>
  <c r="AI1384" i="5"/>
  <c r="AI1385" i="5"/>
  <c r="AI1386" i="5"/>
  <c r="AI1387" i="5"/>
  <c r="AI1388" i="5"/>
  <c r="AI1389" i="5"/>
  <c r="AI1390" i="5"/>
  <c r="AI1391" i="5"/>
  <c r="AI1392" i="5"/>
  <c r="AI1393" i="5"/>
  <c r="AI1394" i="5"/>
  <c r="AI1395" i="5"/>
  <c r="AI1396" i="5"/>
  <c r="AI1397" i="5"/>
  <c r="AI1398" i="5"/>
  <c r="AI1399" i="5"/>
  <c r="AI1400" i="5"/>
  <c r="AI1401" i="5"/>
  <c r="AI1402" i="5"/>
  <c r="AI1403" i="5"/>
  <c r="AI1404" i="5"/>
  <c r="AI1405" i="5"/>
  <c r="AI1406" i="5"/>
  <c r="AI1407" i="5"/>
  <c r="AI1408" i="5"/>
  <c r="AI1409" i="5"/>
  <c r="AI1410" i="5"/>
  <c r="AI1411" i="5"/>
  <c r="AI1412" i="5"/>
  <c r="AI1413" i="5"/>
  <c r="AI1414" i="5"/>
  <c r="AI1415" i="5"/>
  <c r="AI1416" i="5"/>
  <c r="AI1417" i="5"/>
  <c r="AI1418" i="5"/>
  <c r="AI1419" i="5"/>
  <c r="AI1420" i="5"/>
  <c r="AI1421" i="5"/>
  <c r="AI1422" i="5"/>
  <c r="AI1423" i="5"/>
  <c r="AI1424" i="5"/>
  <c r="AI1425" i="5"/>
  <c r="AI1426" i="5"/>
  <c r="AI1427" i="5"/>
  <c r="AI1428" i="5"/>
  <c r="AI1429" i="5"/>
  <c r="AI1430" i="5"/>
  <c r="AI1431" i="5"/>
  <c r="AI1432" i="5"/>
  <c r="AI1433" i="5"/>
  <c r="AI1434" i="5"/>
  <c r="AI1435" i="5"/>
  <c r="AI1436" i="5"/>
  <c r="AI1437" i="5"/>
  <c r="AI1438" i="5"/>
  <c r="AI1439" i="5"/>
  <c r="AI1440" i="5"/>
  <c r="AI1441" i="5"/>
  <c r="AI1442" i="5"/>
  <c r="AI1443" i="5"/>
  <c r="AI1444" i="5"/>
  <c r="AI1445" i="5"/>
  <c r="AI1446" i="5"/>
  <c r="AI1447" i="5"/>
  <c r="AI1448" i="5"/>
  <c r="AI1449" i="5"/>
  <c r="AI1450" i="5"/>
  <c r="AI1451" i="5"/>
  <c r="AI1452" i="5"/>
  <c r="AI1453" i="5"/>
  <c r="AI1454" i="5"/>
  <c r="AI1455" i="5"/>
  <c r="AI1456" i="5"/>
  <c r="AI1457" i="5"/>
  <c r="AI1458" i="5"/>
  <c r="AI1459" i="5"/>
  <c r="AI1460" i="5"/>
  <c r="AI1461" i="5"/>
  <c r="AI1462" i="5"/>
  <c r="AI1463" i="5"/>
  <c r="AI1464" i="5"/>
  <c r="AI1465" i="5"/>
  <c r="AI1466" i="5"/>
  <c r="AI1467" i="5"/>
  <c r="AI1468" i="5"/>
  <c r="AI1469" i="5"/>
  <c r="AI1470" i="5"/>
  <c r="AI1471" i="5"/>
  <c r="AI1472" i="5"/>
  <c r="AI1473" i="5"/>
  <c r="AI1474" i="5"/>
  <c r="AI1475" i="5"/>
  <c r="AI1476" i="5"/>
  <c r="AI1477" i="5"/>
  <c r="AI1478" i="5"/>
  <c r="AI1479" i="5"/>
  <c r="AI1480" i="5"/>
  <c r="AI1481" i="5"/>
  <c r="AI1482" i="5"/>
  <c r="AI1483" i="5"/>
  <c r="AI1484" i="5"/>
  <c r="AI1485" i="5"/>
  <c r="AI1486" i="5"/>
  <c r="AI1487" i="5"/>
  <c r="AI1488" i="5"/>
  <c r="AI1489" i="5"/>
  <c r="AI1490" i="5"/>
  <c r="AI1491" i="5"/>
  <c r="AI1492" i="5"/>
  <c r="AI1493" i="5"/>
  <c r="AI1494" i="5"/>
  <c r="AI1495" i="5"/>
  <c r="AI1496" i="5"/>
  <c r="AI1497" i="5"/>
  <c r="AI1498" i="5"/>
  <c r="AI1499" i="5"/>
  <c r="AI1500" i="5"/>
  <c r="AI1501" i="5"/>
  <c r="AI1502" i="5"/>
  <c r="AI1503" i="5"/>
  <c r="AI1504" i="5"/>
  <c r="AI1505" i="5"/>
  <c r="AI1506" i="5"/>
  <c r="AI1507" i="5"/>
  <c r="AI1508" i="5"/>
  <c r="AI1509" i="5"/>
  <c r="AI1510" i="5"/>
  <c r="AI1511" i="5"/>
  <c r="AI1512" i="5"/>
  <c r="AI1513" i="5"/>
  <c r="AI1514" i="5"/>
  <c r="AI1515" i="5"/>
  <c r="AI1516" i="5"/>
  <c r="AI1517" i="5"/>
  <c r="AI1518" i="5"/>
  <c r="AI1519" i="5"/>
  <c r="AI1520" i="5"/>
  <c r="AI1521" i="5"/>
  <c r="AI1522" i="5"/>
  <c r="AI1523" i="5"/>
  <c r="AI1524" i="5"/>
  <c r="AI1525" i="5"/>
  <c r="AI1526" i="5"/>
  <c r="AI1527" i="5"/>
  <c r="AI1528" i="5"/>
  <c r="AI1529" i="5"/>
  <c r="AI1530" i="5"/>
  <c r="AI1531" i="5"/>
  <c r="AI1532" i="5"/>
  <c r="AI1533" i="5"/>
  <c r="AI1534" i="5"/>
  <c r="AI1535" i="5"/>
  <c r="AI1536" i="5"/>
  <c r="AI1537" i="5"/>
  <c r="AI1538" i="5"/>
  <c r="AI1539" i="5"/>
  <c r="AI1540" i="5"/>
  <c r="AI1541" i="5"/>
  <c r="AI1542" i="5"/>
  <c r="AI1543" i="5"/>
  <c r="AI1544" i="5"/>
  <c r="AI1545" i="5"/>
  <c r="AI1546" i="5"/>
  <c r="AI1547" i="5"/>
  <c r="AI1548" i="5"/>
  <c r="AI1549" i="5"/>
  <c r="AI1550" i="5"/>
  <c r="AI1551" i="5"/>
  <c r="AI1552" i="5"/>
  <c r="AI1553" i="5"/>
  <c r="AI1554" i="5"/>
  <c r="AI1555" i="5"/>
  <c r="AI1556" i="5"/>
  <c r="AI1557" i="5"/>
  <c r="AI1558" i="5"/>
  <c r="AI1559" i="5"/>
  <c r="AI1560" i="5"/>
  <c r="AI1561" i="5"/>
  <c r="AI1562" i="5"/>
  <c r="AI1563" i="5"/>
  <c r="AI1564" i="5"/>
  <c r="AI1565" i="5"/>
  <c r="AI1566" i="5"/>
  <c r="AI1567" i="5"/>
  <c r="AI1568" i="5"/>
  <c r="AI1569" i="5"/>
  <c r="AI1570" i="5"/>
  <c r="AI1571" i="5"/>
  <c r="AI1572" i="5"/>
  <c r="AI1573" i="5"/>
  <c r="AI1574" i="5"/>
  <c r="AI1575" i="5"/>
  <c r="AI1576" i="5"/>
  <c r="AI1577" i="5"/>
  <c r="AI1578" i="5"/>
  <c r="AI1579" i="5"/>
  <c r="AI1580" i="5"/>
  <c r="AI1581" i="5"/>
  <c r="AI1582" i="5"/>
  <c r="AI1583" i="5"/>
  <c r="AI1584" i="5"/>
  <c r="AI1585" i="5"/>
  <c r="AI1586" i="5"/>
  <c r="AI1587" i="5"/>
  <c r="AI1588" i="5"/>
  <c r="AI1589" i="5"/>
  <c r="AI1590" i="5"/>
  <c r="AI1591" i="5"/>
  <c r="AI1592" i="5"/>
  <c r="AI1593" i="5"/>
  <c r="AI1594" i="5"/>
  <c r="AI1595" i="5"/>
  <c r="AI1596" i="5"/>
  <c r="AI1597" i="5"/>
  <c r="AI1598" i="5"/>
  <c r="AI1599" i="5"/>
  <c r="AI1600" i="5"/>
  <c r="AI1601" i="5"/>
  <c r="AI1602" i="5"/>
  <c r="AI1603" i="5"/>
  <c r="AI1604" i="5"/>
  <c r="AI1605" i="5"/>
  <c r="AI1606" i="5"/>
  <c r="AI1607" i="5"/>
  <c r="AI1608" i="5"/>
  <c r="AI1609" i="5"/>
  <c r="AI1610" i="5"/>
  <c r="AI1611" i="5"/>
  <c r="AI1612" i="5"/>
  <c r="AI1613" i="5"/>
  <c r="AI1614" i="5"/>
  <c r="AI1615" i="5"/>
  <c r="AI1616" i="5"/>
  <c r="AI1617" i="5"/>
  <c r="AI1618" i="5"/>
  <c r="AI1619" i="5"/>
  <c r="AI1620" i="5"/>
  <c r="AI1621" i="5"/>
  <c r="AI1622" i="5"/>
  <c r="AI1623" i="5"/>
  <c r="AI1624" i="5"/>
  <c r="AI1625" i="5"/>
  <c r="AI1626" i="5"/>
  <c r="AI1627" i="5"/>
  <c r="AI1628" i="5"/>
  <c r="AI1629" i="5"/>
  <c r="AI1630" i="5"/>
  <c r="AI1631" i="5"/>
  <c r="AI1632" i="5"/>
  <c r="AI1633" i="5"/>
  <c r="AI1634" i="5"/>
  <c r="AI1635" i="5"/>
  <c r="AI1636" i="5"/>
  <c r="AI1637" i="5"/>
  <c r="AI1638" i="5"/>
  <c r="AI1639" i="5"/>
  <c r="AI1640" i="5"/>
  <c r="AI1641" i="5"/>
  <c r="AI1642" i="5"/>
  <c r="AI1643" i="5"/>
  <c r="AI1644" i="5"/>
  <c r="AI1645" i="5"/>
  <c r="AI1646" i="5"/>
  <c r="AI1647" i="5"/>
  <c r="AI1648" i="5"/>
  <c r="AI1649" i="5"/>
  <c r="AI1650" i="5"/>
  <c r="AI1651" i="5"/>
  <c r="AI1652" i="5"/>
  <c r="AI1653" i="5"/>
  <c r="AI1654" i="5"/>
  <c r="AI1655" i="5"/>
  <c r="AI1656" i="5"/>
  <c r="AI1657" i="5"/>
  <c r="AI1658" i="5"/>
  <c r="AI1659" i="5"/>
  <c r="AI1660" i="5"/>
  <c r="AI1661" i="5"/>
  <c r="AI1662" i="5"/>
  <c r="AI1663" i="5"/>
  <c r="AI1664" i="5"/>
  <c r="AI1665" i="5"/>
  <c r="AI1666" i="5"/>
  <c r="AI1667" i="5"/>
  <c r="AI1668" i="5"/>
  <c r="AI1669" i="5"/>
  <c r="AI1670" i="5"/>
  <c r="AI1671" i="5"/>
  <c r="AI1672" i="5"/>
  <c r="AI1673" i="5"/>
  <c r="AI1674" i="5"/>
  <c r="AI1675" i="5"/>
  <c r="AI1676" i="5"/>
  <c r="AI1677" i="5"/>
  <c r="AI1678" i="5"/>
  <c r="AI1679" i="5"/>
  <c r="AI1680" i="5"/>
  <c r="AI1681" i="5"/>
  <c r="AI1682" i="5"/>
  <c r="AI1683" i="5"/>
  <c r="AI1684" i="5"/>
  <c r="AI1685" i="5"/>
  <c r="AI1686" i="5"/>
  <c r="AI1687" i="5"/>
  <c r="AI1688" i="5"/>
  <c r="AI1689" i="5"/>
  <c r="AI1690" i="5"/>
  <c r="AI1691" i="5"/>
  <c r="AI1692" i="5"/>
  <c r="AI1693" i="5"/>
  <c r="AI1694" i="5"/>
  <c r="AI1695" i="5"/>
  <c r="AI1696" i="5"/>
  <c r="AI1697" i="5"/>
  <c r="AI1698" i="5"/>
  <c r="AI1699" i="5"/>
  <c r="AI1700" i="5"/>
  <c r="AI1701" i="5"/>
  <c r="AI1702" i="5"/>
  <c r="AI1703" i="5"/>
  <c r="AI1704" i="5"/>
  <c r="AI1705" i="5"/>
  <c r="AI1706" i="5"/>
  <c r="AI1707" i="5"/>
  <c r="AI1708" i="5"/>
  <c r="AI1709" i="5"/>
  <c r="AI1710" i="5"/>
  <c r="AI1711" i="5"/>
  <c r="AI1712" i="5"/>
  <c r="AI1713" i="5"/>
  <c r="AI1714" i="5"/>
  <c r="AI1715" i="5"/>
  <c r="AI1716" i="5"/>
  <c r="AI1717" i="5"/>
  <c r="AI1718" i="5"/>
  <c r="AI1719" i="5"/>
  <c r="AI1720" i="5"/>
  <c r="AI1721" i="5"/>
  <c r="AI1722" i="5"/>
  <c r="AI1723" i="5"/>
  <c r="AI1724" i="5"/>
  <c r="AI1725" i="5"/>
  <c r="AI1726" i="5"/>
  <c r="AI1727" i="5"/>
  <c r="AI1728" i="5"/>
  <c r="AI1729" i="5"/>
  <c r="AI1730" i="5"/>
  <c r="AI1731" i="5"/>
  <c r="AI1732" i="5"/>
  <c r="AI1733" i="5"/>
  <c r="AI1734" i="5"/>
  <c r="AI1735" i="5"/>
  <c r="AI1736" i="5"/>
  <c r="AI1737" i="5"/>
  <c r="AI1738" i="5"/>
  <c r="AI1739" i="5"/>
  <c r="AI1740" i="5"/>
  <c r="AI1741" i="5"/>
  <c r="AI1742" i="5"/>
  <c r="AI1743" i="5"/>
  <c r="AI1744" i="5"/>
  <c r="AI1745" i="5"/>
  <c r="AI1746" i="5"/>
  <c r="AI1747" i="5"/>
  <c r="AI1748" i="5"/>
  <c r="AI1749" i="5"/>
  <c r="AI1750" i="5"/>
  <c r="AI1751" i="5"/>
  <c r="AI1752" i="5"/>
  <c r="AI1753" i="5"/>
  <c r="AI1754" i="5"/>
  <c r="AI1755" i="5"/>
  <c r="AI1756" i="5"/>
  <c r="AI1757" i="5"/>
  <c r="AI1758" i="5"/>
  <c r="AI1759" i="5"/>
  <c r="AI1760" i="5"/>
  <c r="AI1761" i="5"/>
  <c r="AI1762" i="5"/>
  <c r="AI1763" i="5"/>
  <c r="AI1764" i="5"/>
  <c r="AI1765" i="5"/>
  <c r="AI1766" i="5"/>
  <c r="AI1767" i="5"/>
  <c r="AI1768" i="5"/>
  <c r="AI1769" i="5"/>
  <c r="AI1770" i="5"/>
  <c r="AI1771" i="5"/>
  <c r="AI1772" i="5"/>
  <c r="AI1773" i="5"/>
  <c r="AI1774" i="5"/>
  <c r="AI1775" i="5"/>
  <c r="AI1776" i="5"/>
  <c r="AI1777" i="5"/>
  <c r="AI1778" i="5"/>
  <c r="AI1779" i="5"/>
  <c r="AI1780" i="5"/>
  <c r="AI1781" i="5"/>
  <c r="AI1782" i="5"/>
  <c r="AI1783" i="5"/>
  <c r="AI1784" i="5"/>
  <c r="AI1785" i="5"/>
  <c r="AI1786" i="5"/>
  <c r="AI1787" i="5"/>
  <c r="AI1788" i="5"/>
  <c r="AI1789" i="5"/>
  <c r="AI1790" i="5"/>
  <c r="AI1791" i="5"/>
  <c r="AI1792" i="5"/>
  <c r="AI1793" i="5"/>
  <c r="AI1794" i="5"/>
  <c r="AI1795" i="5"/>
  <c r="AI1796" i="5"/>
  <c r="AI1797" i="5"/>
  <c r="AI1798" i="5"/>
  <c r="AI1799" i="5"/>
  <c r="AI1800" i="5"/>
  <c r="AI1801" i="5"/>
  <c r="AI1802" i="5"/>
  <c r="AI1803" i="5"/>
  <c r="AI1804" i="5"/>
  <c r="AI1805" i="5"/>
  <c r="AI1806" i="5"/>
  <c r="AI1807" i="5"/>
  <c r="AI1808" i="5"/>
  <c r="AI1809" i="5"/>
  <c r="AI1810" i="5"/>
  <c r="AI1811" i="5"/>
  <c r="AI1812" i="5"/>
  <c r="AI1813" i="5"/>
  <c r="AI1814" i="5"/>
  <c r="AI1815" i="5"/>
  <c r="AI1816" i="5"/>
  <c r="AI1817" i="5"/>
  <c r="AI1818" i="5"/>
  <c r="AI1819" i="5"/>
  <c r="AI1820" i="5"/>
  <c r="AI1821" i="5"/>
  <c r="AI1822" i="5"/>
  <c r="AI1823" i="5"/>
  <c r="AI1824" i="5"/>
  <c r="AI1825" i="5"/>
  <c r="AI1826" i="5"/>
  <c r="AI1827" i="5"/>
  <c r="AI1828" i="5"/>
  <c r="AI1829" i="5"/>
  <c r="AI1830" i="5"/>
  <c r="AI1831" i="5"/>
  <c r="AI1832" i="5"/>
  <c r="AI1833" i="5"/>
  <c r="AI1834" i="5"/>
  <c r="AI1835" i="5"/>
  <c r="AI1836" i="5"/>
  <c r="AI1837" i="5"/>
  <c r="AI1838" i="5"/>
  <c r="AI1839" i="5"/>
  <c r="AI1840" i="5"/>
  <c r="AI1841" i="5"/>
  <c r="AI1842" i="5"/>
  <c r="AI1843" i="5"/>
  <c r="AI1844" i="5"/>
  <c r="AI1845" i="5"/>
  <c r="AI1846" i="5"/>
  <c r="AI1847" i="5"/>
  <c r="AI1848" i="5"/>
  <c r="AI1849" i="5"/>
  <c r="AI1850" i="5"/>
  <c r="AI1851" i="5"/>
  <c r="AI1852" i="5"/>
  <c r="AI1853" i="5"/>
  <c r="AI1854" i="5"/>
  <c r="AI1855" i="5"/>
  <c r="AI1856" i="5"/>
  <c r="AI1857" i="5"/>
  <c r="AI1858" i="5"/>
  <c r="AI1859" i="5"/>
  <c r="AI1860" i="5"/>
  <c r="AI1861" i="5"/>
  <c r="AI1862" i="5"/>
  <c r="AI1863" i="5"/>
  <c r="AI1864" i="5"/>
  <c r="AI1865" i="5"/>
  <c r="AI1866" i="5"/>
  <c r="AI1867" i="5"/>
  <c r="AI1868" i="5"/>
  <c r="AI1869" i="5"/>
  <c r="AI1870" i="5"/>
  <c r="AI1871" i="5"/>
  <c r="AI1872" i="5"/>
  <c r="AI1873" i="5"/>
  <c r="AI1874" i="5"/>
  <c r="AI1875" i="5"/>
  <c r="AI1876" i="5"/>
  <c r="AI1877" i="5"/>
  <c r="AI1878" i="5"/>
  <c r="AI1879" i="5"/>
  <c r="AI1880" i="5"/>
  <c r="AI1881" i="5"/>
  <c r="AI1882" i="5"/>
  <c r="AI1883" i="5"/>
  <c r="AI1884" i="5"/>
  <c r="AI1885" i="5"/>
  <c r="AI1886" i="5"/>
  <c r="AI1887" i="5"/>
  <c r="AI1888" i="5"/>
  <c r="AI1889" i="5"/>
  <c r="AI1890" i="5"/>
  <c r="AI1891" i="5"/>
  <c r="AI1892" i="5"/>
  <c r="AI1893" i="5"/>
  <c r="AI1894" i="5"/>
  <c r="AI1895" i="5"/>
  <c r="AI1896" i="5"/>
  <c r="AI1897" i="5"/>
  <c r="AI1898" i="5"/>
  <c r="AI1899" i="5"/>
  <c r="AI1900" i="5"/>
  <c r="AI1901" i="5"/>
  <c r="AI1902" i="5"/>
  <c r="AI1903" i="5"/>
  <c r="AI1904" i="5"/>
  <c r="AI1905" i="5"/>
  <c r="AI1906" i="5"/>
  <c r="AI1907" i="5"/>
  <c r="AI1908" i="5"/>
  <c r="AI1909" i="5"/>
  <c r="AI1910" i="5"/>
  <c r="AI1911" i="5"/>
  <c r="AI1912" i="5"/>
  <c r="AI1913" i="5"/>
  <c r="AI1914" i="5"/>
  <c r="AI1915" i="5"/>
  <c r="AI1916" i="5"/>
  <c r="AI1917" i="5"/>
  <c r="AI1918" i="5"/>
  <c r="AI1919" i="5"/>
  <c r="AI1920" i="5"/>
  <c r="AI1921" i="5"/>
  <c r="AI1922" i="5"/>
  <c r="AI1923" i="5"/>
  <c r="AI1924" i="5"/>
  <c r="AI1925" i="5"/>
  <c r="AI1926" i="5"/>
  <c r="AI1927" i="5"/>
  <c r="AI1928" i="5"/>
  <c r="AI1929" i="5"/>
  <c r="AI1930" i="5"/>
  <c r="AI1931" i="5"/>
  <c r="AI1932" i="5"/>
  <c r="AI1933" i="5"/>
  <c r="AI1934" i="5"/>
  <c r="AI1935" i="5"/>
  <c r="AI1936" i="5"/>
  <c r="AI1937" i="5"/>
  <c r="AI1938" i="5"/>
  <c r="AI1939" i="5"/>
  <c r="AI1940" i="5"/>
  <c r="AI1941" i="5"/>
  <c r="AI1942" i="5"/>
  <c r="AI1943" i="5"/>
  <c r="AI1944" i="5"/>
  <c r="AI1945" i="5"/>
  <c r="AI1946" i="5"/>
  <c r="AI1947" i="5"/>
  <c r="AI1948" i="5"/>
  <c r="AI1949" i="5"/>
  <c r="AI1950" i="5"/>
  <c r="AI1951" i="5"/>
  <c r="AI1952" i="5"/>
  <c r="AI1953" i="5"/>
  <c r="AI1954" i="5"/>
  <c r="AI1955" i="5"/>
  <c r="AI1956" i="5"/>
  <c r="AI1957" i="5"/>
  <c r="AI1958" i="5"/>
  <c r="AI1959" i="5"/>
  <c r="AI1960" i="5"/>
  <c r="AI1961" i="5"/>
  <c r="AI1962" i="5"/>
  <c r="AI1963" i="5"/>
  <c r="AI1964" i="5"/>
  <c r="AI1965" i="5"/>
  <c r="AI1966" i="5"/>
  <c r="AI1967" i="5"/>
  <c r="AI1968" i="5"/>
  <c r="AI1969" i="5"/>
  <c r="AI1970" i="5"/>
  <c r="AI1971" i="5"/>
  <c r="AI1972" i="5"/>
  <c r="AI1973" i="5"/>
  <c r="AI1974" i="5"/>
  <c r="AI1975" i="5"/>
  <c r="AI1976" i="5"/>
  <c r="AI1977" i="5"/>
  <c r="AI1978" i="5"/>
  <c r="AI1979" i="5"/>
  <c r="AI1980" i="5"/>
  <c r="AI1981" i="5"/>
  <c r="AI1982" i="5"/>
  <c r="AI1983" i="5"/>
  <c r="AI1984" i="5"/>
  <c r="AI1985" i="5"/>
  <c r="AI1986" i="5"/>
  <c r="AI1987" i="5"/>
  <c r="AI1988" i="5"/>
  <c r="AI1989" i="5"/>
  <c r="AI1990" i="5"/>
  <c r="AI1991" i="5"/>
  <c r="AI1992" i="5"/>
  <c r="AI1993" i="5"/>
  <c r="AI1994" i="5"/>
  <c r="AI1995" i="5"/>
  <c r="AI1996" i="5"/>
  <c r="AI1997" i="5"/>
  <c r="AI1998" i="5"/>
  <c r="AI1999" i="5"/>
  <c r="AI2000" i="5"/>
  <c r="AI2001" i="5"/>
  <c r="AI2002" i="5"/>
  <c r="AI2003" i="5"/>
  <c r="AI2004" i="5"/>
  <c r="AI2005" i="5"/>
  <c r="AI2006" i="5"/>
  <c r="AI2007" i="5"/>
  <c r="AI2008" i="5"/>
  <c r="AI2009" i="5"/>
  <c r="AI2010" i="5"/>
  <c r="AI2011" i="5"/>
  <c r="AI2012" i="5"/>
  <c r="AI2013" i="5"/>
  <c r="AI2014" i="5"/>
  <c r="AI2015" i="5"/>
  <c r="AI2016" i="5"/>
  <c r="AI2017" i="5"/>
  <c r="AI2018" i="5"/>
  <c r="AI2019" i="5"/>
  <c r="AI2020" i="5"/>
  <c r="AI2021" i="5"/>
  <c r="AI2022" i="5"/>
  <c r="AI2023" i="5"/>
  <c r="AI2024" i="5"/>
  <c r="AI2025" i="5"/>
  <c r="AI2026" i="5"/>
  <c r="AI2027" i="5"/>
  <c r="AI2028" i="5"/>
  <c r="AI2029" i="5"/>
  <c r="AI2030" i="5"/>
  <c r="AI2031" i="5"/>
  <c r="AI2032" i="5"/>
  <c r="AI2033" i="5"/>
  <c r="AI2034" i="5"/>
  <c r="AI2035" i="5"/>
  <c r="AI2036" i="5"/>
  <c r="AI2037" i="5"/>
  <c r="AI2038" i="5"/>
  <c r="AI2039" i="5"/>
  <c r="AI2040" i="5"/>
  <c r="AI2041" i="5"/>
  <c r="AI2042" i="5"/>
  <c r="AI2043" i="5"/>
  <c r="AI2044" i="5"/>
  <c r="AI2045" i="5"/>
  <c r="AI2046" i="5"/>
  <c r="AI2047" i="5"/>
  <c r="AI2048" i="5"/>
  <c r="AI2049" i="5"/>
  <c r="AI2050" i="5"/>
  <c r="AI2051" i="5"/>
  <c r="AI2052" i="5"/>
  <c r="AI2053" i="5"/>
  <c r="AI2054" i="5"/>
  <c r="AI2055" i="5"/>
  <c r="AI2056" i="5"/>
  <c r="AI2057" i="5"/>
  <c r="AI2058" i="5"/>
  <c r="AI2059" i="5"/>
  <c r="AI2060" i="5"/>
  <c r="AI2061" i="5"/>
  <c r="AI2062" i="5"/>
  <c r="AI2063" i="5"/>
  <c r="AI2064" i="5"/>
  <c r="AI2065" i="5"/>
  <c r="AI2066" i="5"/>
  <c r="AI2067" i="5"/>
  <c r="AI2068" i="5"/>
  <c r="AI2069" i="5"/>
  <c r="AI2070" i="5"/>
  <c r="AI2071" i="5"/>
  <c r="AI2072" i="5"/>
  <c r="AI2073" i="5"/>
  <c r="AI2074" i="5"/>
  <c r="AI2075" i="5"/>
  <c r="AI2076" i="5"/>
  <c r="AI2077" i="5"/>
  <c r="AI2078" i="5"/>
  <c r="AI2079" i="5"/>
  <c r="AI2080" i="5"/>
  <c r="AI2081" i="5"/>
  <c r="AI2082" i="5"/>
  <c r="AI2083" i="5"/>
  <c r="AI2084" i="5"/>
  <c r="AI2085" i="5"/>
  <c r="AI2086" i="5"/>
  <c r="AI2087" i="5"/>
  <c r="AI2088" i="5"/>
  <c r="AI2089" i="5"/>
  <c r="AI2090" i="5"/>
  <c r="AI2091" i="5"/>
  <c r="AI2092" i="5"/>
  <c r="AI2093" i="5"/>
  <c r="AI2094" i="5"/>
  <c r="AI2095" i="5"/>
  <c r="AI2096" i="5"/>
  <c r="AI2097" i="5"/>
  <c r="AI2098" i="5"/>
  <c r="AI2099" i="5"/>
  <c r="AI2100" i="5"/>
  <c r="AI2101" i="5"/>
  <c r="AI2102" i="5"/>
  <c r="AI2103" i="5"/>
  <c r="AI2104" i="5"/>
  <c r="AI2105" i="5"/>
  <c r="AI2106" i="5"/>
  <c r="AI2107" i="5"/>
  <c r="AI2108" i="5"/>
  <c r="AI2109" i="5"/>
  <c r="AI2110" i="5"/>
  <c r="AI2111" i="5"/>
  <c r="AI2112" i="5"/>
  <c r="AI2113" i="5"/>
  <c r="AI2114" i="5"/>
  <c r="AI2115" i="5"/>
  <c r="AI2116" i="5"/>
  <c r="AI2117" i="5"/>
  <c r="AI2118" i="5"/>
  <c r="AI2119" i="5"/>
  <c r="AI2120" i="5"/>
  <c r="AI2121" i="5"/>
  <c r="AI2122" i="5"/>
  <c r="AI2123" i="5"/>
  <c r="AI2124" i="5"/>
  <c r="AI2125" i="5"/>
  <c r="AI2126" i="5"/>
  <c r="AI2127" i="5"/>
  <c r="AI2128" i="5"/>
  <c r="AI2129" i="5"/>
  <c r="AI2130" i="5"/>
  <c r="AI2131" i="5"/>
  <c r="AI2132" i="5"/>
  <c r="AI2133" i="5"/>
  <c r="AI2134" i="5"/>
  <c r="AI2135" i="5"/>
  <c r="AI2136" i="5"/>
  <c r="AI2137" i="5"/>
  <c r="AI2138" i="5"/>
  <c r="AI2139" i="5"/>
  <c r="AI2140" i="5"/>
  <c r="AI2141" i="5"/>
  <c r="AI2142" i="5"/>
  <c r="AI2143" i="5"/>
  <c r="AI2144" i="5"/>
  <c r="AI2145" i="5"/>
  <c r="AI2146" i="5"/>
  <c r="AI2147" i="5"/>
  <c r="AI2148" i="5"/>
  <c r="AI2149" i="5"/>
  <c r="AI2150" i="5"/>
  <c r="AI2151" i="5"/>
  <c r="AI2152" i="5"/>
  <c r="AI2153" i="5"/>
  <c r="AI2154" i="5"/>
  <c r="AI2155" i="5"/>
  <c r="AI2156" i="5"/>
  <c r="AI2157" i="5"/>
  <c r="AI2158" i="5"/>
  <c r="AI2159" i="5"/>
  <c r="AI2160" i="5"/>
  <c r="AI2161" i="5"/>
  <c r="AI2162" i="5"/>
  <c r="AI2163" i="5"/>
  <c r="AI2164" i="5"/>
  <c r="AI2165" i="5"/>
  <c r="AI2166" i="5"/>
  <c r="AI2167" i="5"/>
  <c r="AI2168" i="5"/>
  <c r="AI2169" i="5"/>
  <c r="AI2170" i="5"/>
  <c r="AI2171" i="5"/>
  <c r="AI2172" i="5"/>
  <c r="AI2173" i="5"/>
  <c r="AI2174" i="5"/>
  <c r="AI2175" i="5"/>
  <c r="AI2176" i="5"/>
  <c r="AI2177" i="5"/>
  <c r="AI2178" i="5"/>
  <c r="AI2179" i="5"/>
  <c r="AI2180" i="5"/>
  <c r="AI2181" i="5"/>
  <c r="AI2182" i="5"/>
  <c r="AI2183" i="5"/>
  <c r="AI2184" i="5"/>
  <c r="AI2185" i="5"/>
  <c r="AI2186" i="5"/>
  <c r="AI2187" i="5"/>
  <c r="AI2188" i="5"/>
  <c r="AI2189" i="5"/>
  <c r="AI2190" i="5"/>
  <c r="AI2191" i="5"/>
  <c r="AI2192" i="5"/>
  <c r="AI2193" i="5"/>
  <c r="AI2194" i="5"/>
  <c r="AI2195" i="5"/>
  <c r="AI2196" i="5"/>
  <c r="AI2197" i="5"/>
  <c r="AI2198" i="5"/>
  <c r="AI2199" i="5"/>
  <c r="AI2200" i="5"/>
  <c r="AI2201" i="5"/>
  <c r="AI2202" i="5"/>
  <c r="AI2203" i="5"/>
  <c r="AI2204" i="5"/>
  <c r="AI2205" i="5"/>
  <c r="AI2206" i="5"/>
  <c r="AI2207" i="5"/>
  <c r="AI2208" i="5"/>
  <c r="AI2209" i="5"/>
  <c r="AI2210" i="5"/>
  <c r="AI2211" i="5"/>
  <c r="AI2212" i="5"/>
  <c r="AI2213" i="5"/>
  <c r="AI2214" i="5"/>
  <c r="AI2215" i="5"/>
  <c r="AI2216" i="5"/>
  <c r="AI2217" i="5"/>
  <c r="AI2218" i="5"/>
  <c r="AI2219" i="5"/>
  <c r="AI2220" i="5"/>
  <c r="AI2221" i="5"/>
  <c r="AI2222" i="5"/>
  <c r="AI2223" i="5"/>
  <c r="AI2224" i="5"/>
  <c r="AI2225" i="5"/>
  <c r="AI2226" i="5"/>
  <c r="AI2227" i="5"/>
  <c r="AI2228" i="5"/>
  <c r="AI2229" i="5"/>
  <c r="AI2230" i="5"/>
  <c r="AI2231" i="5"/>
  <c r="AI2232" i="5"/>
  <c r="AI2233" i="5"/>
  <c r="AI2234" i="5"/>
  <c r="AI2235" i="5"/>
  <c r="AI2236" i="5"/>
  <c r="AI2237" i="5"/>
  <c r="AI2238" i="5"/>
  <c r="AI2239" i="5"/>
  <c r="AI2240" i="5"/>
  <c r="AI2241" i="5"/>
  <c r="AI2242" i="5"/>
  <c r="AI2243" i="5"/>
  <c r="AI2244" i="5"/>
  <c r="AI2245" i="5"/>
  <c r="AI2246" i="5"/>
  <c r="AI2247" i="5"/>
  <c r="AI2248" i="5"/>
  <c r="AI2249" i="5"/>
  <c r="AI2250" i="5"/>
  <c r="AI2251" i="5"/>
  <c r="AI2252" i="5"/>
  <c r="AI2253" i="5"/>
  <c r="AI2254" i="5"/>
  <c r="AI2255" i="5"/>
  <c r="AI2256" i="5"/>
  <c r="AI2257" i="5"/>
  <c r="AI2258" i="5"/>
  <c r="AI2259" i="5"/>
  <c r="AI2260" i="5"/>
  <c r="AI2261" i="5"/>
  <c r="AI2262" i="5"/>
  <c r="AI2263" i="5"/>
  <c r="AI2264" i="5"/>
  <c r="AI2265" i="5"/>
  <c r="AI2266" i="5"/>
  <c r="AI2267" i="5"/>
  <c r="AI2268" i="5"/>
  <c r="AI2269" i="5"/>
  <c r="AI2270" i="5"/>
  <c r="AI2271" i="5"/>
  <c r="AI2272" i="5"/>
  <c r="AI2273" i="5"/>
  <c r="AI2274" i="5"/>
  <c r="AI2275" i="5"/>
  <c r="AI2276" i="5"/>
  <c r="AI2277" i="5"/>
  <c r="AI2278" i="5"/>
  <c r="AI2279" i="5"/>
  <c r="AI2280" i="5"/>
  <c r="AI2281" i="5"/>
  <c r="AI2282" i="5"/>
  <c r="AI2283" i="5"/>
  <c r="AI2284" i="5"/>
  <c r="AI2285" i="5"/>
  <c r="AI2286" i="5"/>
  <c r="AI2287" i="5"/>
  <c r="AI2288" i="5"/>
  <c r="AI2289" i="5"/>
  <c r="AI2290" i="5"/>
  <c r="AI2291" i="5"/>
  <c r="AI2292" i="5"/>
  <c r="AI2293" i="5"/>
  <c r="AI2294" i="5"/>
  <c r="AI2295" i="5"/>
  <c r="AI2296" i="5"/>
  <c r="AI2297" i="5"/>
  <c r="AI2298" i="5"/>
  <c r="AI2299" i="5"/>
  <c r="AI2300" i="5"/>
  <c r="AI2301" i="5"/>
  <c r="AI2302" i="5"/>
  <c r="AI2303" i="5"/>
  <c r="AI2304" i="5"/>
  <c r="AI2305" i="5"/>
  <c r="AI2306" i="5"/>
  <c r="AI2307" i="5"/>
  <c r="AI2308" i="5"/>
  <c r="AI2309" i="5"/>
  <c r="AI2310" i="5"/>
  <c r="AI2311" i="5"/>
  <c r="AI2312" i="5"/>
  <c r="AI2313" i="5"/>
  <c r="AI2314" i="5"/>
  <c r="AI2315" i="5"/>
  <c r="AI2316" i="5"/>
  <c r="AI2317" i="5"/>
  <c r="AI2318" i="5"/>
  <c r="AI2319" i="5"/>
  <c r="AI2320" i="5"/>
  <c r="AI2321" i="5"/>
  <c r="AI2322" i="5"/>
  <c r="AI2323" i="5"/>
  <c r="AI2324" i="5"/>
  <c r="AI2325" i="5"/>
  <c r="AI2326" i="5"/>
  <c r="AI2327" i="5"/>
  <c r="AI2328" i="5"/>
  <c r="AI2329" i="5"/>
  <c r="AI2330" i="5"/>
  <c r="AI2331" i="5"/>
  <c r="AI2332" i="5"/>
  <c r="AI2333" i="5"/>
  <c r="AI2334" i="5"/>
  <c r="AI2335" i="5"/>
  <c r="AI2336" i="5"/>
  <c r="AI2337" i="5"/>
  <c r="AI2338" i="5"/>
  <c r="AI2339" i="5"/>
  <c r="AI2340" i="5"/>
  <c r="AI2341" i="5"/>
  <c r="AI2342" i="5"/>
  <c r="AI2343" i="5"/>
  <c r="AI2344" i="5"/>
  <c r="AI2345" i="5"/>
  <c r="AI2346" i="5"/>
  <c r="AI2347" i="5"/>
  <c r="AI2348" i="5"/>
  <c r="AI2349" i="5"/>
  <c r="AI2350" i="5"/>
  <c r="AI2351" i="5"/>
  <c r="AI2352" i="5"/>
  <c r="AI2353" i="5"/>
  <c r="AI2354" i="5"/>
  <c r="AI2355" i="5"/>
  <c r="AI2356" i="5"/>
  <c r="AI2357" i="5"/>
  <c r="AI2358" i="5"/>
  <c r="AI2359" i="5"/>
  <c r="AI2360" i="5"/>
  <c r="AI2361" i="5"/>
  <c r="AI2362" i="5"/>
  <c r="AI2363" i="5"/>
  <c r="AI2364" i="5"/>
  <c r="AI2365" i="5"/>
  <c r="AI2366" i="5"/>
  <c r="AI2367" i="5"/>
  <c r="AI2368" i="5"/>
  <c r="AI2369" i="5"/>
  <c r="AI2370" i="5"/>
  <c r="AI2371" i="5"/>
  <c r="AI2372" i="5"/>
  <c r="AI2373" i="5"/>
  <c r="AI2374" i="5"/>
  <c r="AI2375" i="5"/>
  <c r="AI2376" i="5"/>
  <c r="AI2377" i="5"/>
  <c r="AI2378" i="5"/>
  <c r="AI2379" i="5"/>
  <c r="AI2380" i="5"/>
  <c r="AI2381" i="5"/>
  <c r="AI2382" i="5"/>
  <c r="AI2383" i="5"/>
  <c r="AI2384" i="5"/>
  <c r="AI2385" i="5"/>
  <c r="AI2386" i="5"/>
  <c r="AI2387" i="5"/>
  <c r="AI2388" i="5"/>
  <c r="AI2389" i="5"/>
  <c r="AI2390" i="5"/>
  <c r="AI2391" i="5"/>
  <c r="AI2392" i="5"/>
  <c r="AI2393" i="5"/>
  <c r="AI2394" i="5"/>
  <c r="AI2395" i="5"/>
  <c r="AI2396" i="5"/>
  <c r="AI2397" i="5"/>
  <c r="AI2398" i="5"/>
  <c r="AI2399" i="5"/>
  <c r="AI2400" i="5"/>
  <c r="AI2401" i="5"/>
  <c r="AI2402" i="5"/>
  <c r="AI2403" i="5"/>
  <c r="AI2404" i="5"/>
  <c r="AI2405" i="5"/>
  <c r="AI2406" i="5"/>
  <c r="AI2407" i="5"/>
  <c r="AI2408" i="5"/>
  <c r="AI2409" i="5"/>
  <c r="AI2410" i="5"/>
  <c r="AI2411" i="5"/>
  <c r="AI2412" i="5"/>
  <c r="AI2413" i="5"/>
  <c r="AI2414" i="5"/>
  <c r="AI2415" i="5"/>
  <c r="AI2416" i="5"/>
  <c r="AI2417" i="5"/>
  <c r="AI2418" i="5"/>
  <c r="AI2419" i="5"/>
  <c r="AI2420" i="5"/>
  <c r="AI2421" i="5"/>
  <c r="AI2422" i="5"/>
  <c r="AI2423" i="5"/>
  <c r="AI2424" i="5"/>
  <c r="AI2425" i="5"/>
  <c r="AI2426" i="5"/>
  <c r="AI2427" i="5"/>
  <c r="AI2428" i="5"/>
  <c r="AI2429" i="5"/>
  <c r="AI2430" i="5"/>
  <c r="AI2431" i="5"/>
  <c r="AI2432" i="5"/>
  <c r="AI2433" i="5"/>
  <c r="AI2434" i="5"/>
  <c r="AI2435" i="5"/>
  <c r="AI2436" i="5"/>
  <c r="AI2437" i="5"/>
  <c r="AI2438" i="5"/>
  <c r="AI2439" i="5"/>
  <c r="AI2440" i="5"/>
  <c r="AI2441" i="5"/>
  <c r="AI2442" i="5"/>
  <c r="AI2443" i="5"/>
  <c r="AI2444" i="5"/>
  <c r="AI2445" i="5"/>
  <c r="AI2446" i="5"/>
  <c r="AI2447" i="5"/>
  <c r="AI2448" i="5"/>
  <c r="AI2449" i="5"/>
  <c r="AI2450" i="5"/>
  <c r="AI2451" i="5"/>
  <c r="AI2452" i="5"/>
  <c r="AI2453" i="5"/>
  <c r="AI2454" i="5"/>
  <c r="AI2455" i="5"/>
  <c r="AI2456" i="5"/>
  <c r="AI2457" i="5"/>
  <c r="AI2458" i="5"/>
  <c r="AI2459" i="5"/>
  <c r="AI2460" i="5"/>
  <c r="AI2461" i="5"/>
  <c r="AI2462" i="5"/>
  <c r="AI2463" i="5"/>
  <c r="AI2464" i="5"/>
  <c r="AI2465" i="5"/>
  <c r="AI2466" i="5"/>
  <c r="AI2467" i="5"/>
  <c r="AI2468" i="5"/>
  <c r="AI2469" i="5"/>
  <c r="AI2470" i="5"/>
  <c r="AI2471" i="5"/>
  <c r="AI2472" i="5"/>
  <c r="AI2473" i="5"/>
  <c r="AI2474" i="5"/>
  <c r="AI2475" i="5"/>
  <c r="AI2476" i="5"/>
  <c r="AI2477" i="5"/>
  <c r="AI2478" i="5"/>
  <c r="AI2479" i="5"/>
  <c r="AI2480" i="5"/>
  <c r="AI2481" i="5"/>
  <c r="AI2482" i="5"/>
  <c r="AI2483" i="5"/>
  <c r="AI2484" i="5"/>
  <c r="AI2485" i="5"/>
  <c r="AI2486" i="5"/>
  <c r="AI2487" i="5"/>
  <c r="AI2488" i="5"/>
  <c r="AI2489" i="5"/>
  <c r="AI2490" i="5"/>
  <c r="AI2491" i="5"/>
  <c r="AI2492" i="5"/>
  <c r="AI2493" i="5"/>
  <c r="AI2494" i="5"/>
  <c r="AI2495" i="5"/>
  <c r="AI2496" i="5"/>
  <c r="AI2497" i="5"/>
  <c r="AI2498" i="5"/>
  <c r="AI2499" i="5"/>
  <c r="AI2500" i="5"/>
  <c r="AI2501" i="5"/>
  <c r="AI2502" i="5"/>
  <c r="AI2503" i="5"/>
  <c r="AI2504" i="5"/>
  <c r="AI2505" i="5"/>
  <c r="AI2506" i="5"/>
  <c r="AI2507" i="5"/>
  <c r="AI2508" i="5"/>
  <c r="AI2509" i="5"/>
  <c r="AI2510" i="5"/>
  <c r="AI2511" i="5"/>
  <c r="AI2512" i="5"/>
  <c r="AI2513" i="5"/>
  <c r="AI2514" i="5"/>
  <c r="AI2515" i="5"/>
  <c r="AI2516" i="5"/>
  <c r="AI2517" i="5"/>
  <c r="AI2518" i="5"/>
  <c r="AI2519" i="5"/>
  <c r="AI2520" i="5"/>
  <c r="AI2521" i="5"/>
  <c r="AI2522" i="5"/>
  <c r="AI2523" i="5"/>
  <c r="AI2524" i="5"/>
  <c r="AI2525" i="5"/>
  <c r="AI2526" i="5"/>
  <c r="AI2527" i="5"/>
  <c r="AI2528" i="5"/>
  <c r="AI2529" i="5"/>
  <c r="AI2530" i="5"/>
  <c r="AI2531" i="5"/>
  <c r="AI2532" i="5"/>
  <c r="AI2533" i="5"/>
  <c r="AI2534" i="5"/>
  <c r="AI2535" i="5"/>
  <c r="AI2536" i="5"/>
  <c r="AI2537" i="5"/>
  <c r="AI2538" i="5"/>
  <c r="AI2539" i="5"/>
  <c r="AI2540" i="5"/>
  <c r="AI2541" i="5"/>
  <c r="AI2542" i="5"/>
  <c r="AI2543" i="5"/>
  <c r="AI2544" i="5"/>
  <c r="AI2545" i="5"/>
  <c r="AI2546" i="5"/>
  <c r="AI2547" i="5"/>
  <c r="AI2548" i="5"/>
  <c r="AI2549" i="5"/>
  <c r="AI2550" i="5"/>
  <c r="AI2551" i="5"/>
  <c r="AI2552" i="5"/>
  <c r="AI2553" i="5"/>
  <c r="AI2554" i="5"/>
  <c r="AI2555" i="5"/>
  <c r="AI2556" i="5"/>
  <c r="AI2557" i="5"/>
  <c r="AI2558" i="5"/>
  <c r="AI2559" i="5"/>
  <c r="AI2560" i="5"/>
  <c r="AI2561" i="5"/>
  <c r="AI2562" i="5"/>
  <c r="AI2563" i="5"/>
  <c r="AI2564" i="5"/>
  <c r="AI2565" i="5"/>
  <c r="AI2566" i="5"/>
  <c r="AI2567" i="5"/>
  <c r="AI2568" i="5"/>
  <c r="AI2569" i="5"/>
  <c r="AI2570" i="5"/>
  <c r="AI2571" i="5"/>
  <c r="AI2572" i="5"/>
  <c r="AI2573" i="5"/>
  <c r="AI2574" i="5"/>
  <c r="AI2575" i="5"/>
  <c r="AI2576" i="5"/>
  <c r="AI2577" i="5"/>
  <c r="AI2578" i="5"/>
  <c r="AI2579" i="5"/>
  <c r="AI2580" i="5"/>
  <c r="AI2581" i="5"/>
  <c r="AI2582" i="5"/>
  <c r="AI2583" i="5"/>
  <c r="AI2584" i="5"/>
  <c r="AI2585" i="5"/>
  <c r="AI2586" i="5"/>
  <c r="AI2587" i="5"/>
  <c r="AI2588" i="5"/>
  <c r="AI2589" i="5"/>
  <c r="AI2590" i="5"/>
  <c r="AI2591" i="5"/>
  <c r="AI2592" i="5"/>
  <c r="AI2593" i="5"/>
  <c r="AI2594" i="5"/>
  <c r="AI2595" i="5"/>
  <c r="AI2596" i="5"/>
  <c r="AI2597" i="5"/>
  <c r="AI2598" i="5"/>
  <c r="AI2599" i="5"/>
  <c r="AI2600" i="5"/>
  <c r="AI2601" i="5"/>
  <c r="AI2602" i="5"/>
  <c r="AI2603" i="5"/>
  <c r="AI2604" i="5"/>
  <c r="AI2605" i="5"/>
  <c r="AI2606" i="5"/>
  <c r="AI2607" i="5"/>
  <c r="AI2608" i="5"/>
  <c r="AI2609" i="5"/>
  <c r="AI2610" i="5"/>
  <c r="AI2611" i="5"/>
  <c r="AI2612" i="5"/>
  <c r="AI2613" i="5"/>
  <c r="AI2614" i="5"/>
  <c r="AI2615" i="5"/>
  <c r="AI2616" i="5"/>
  <c r="AI2617" i="5"/>
  <c r="AI2618" i="5"/>
  <c r="AI2619" i="5"/>
  <c r="AI2620" i="5"/>
  <c r="AI2621" i="5"/>
  <c r="AI2622" i="5"/>
  <c r="AI2623" i="5"/>
  <c r="AI2624" i="5"/>
  <c r="AI2625" i="5"/>
  <c r="AI2626" i="5"/>
  <c r="AI2627" i="5"/>
  <c r="AI2628" i="5"/>
  <c r="AI2629" i="5"/>
  <c r="AI2630" i="5"/>
  <c r="AI2631" i="5"/>
  <c r="AI2632" i="5"/>
  <c r="AI2633" i="5"/>
  <c r="AI2634" i="5"/>
  <c r="AI2635" i="5"/>
  <c r="AI2636" i="5"/>
  <c r="AI2637" i="5"/>
  <c r="AI2638" i="5"/>
  <c r="AI2639" i="5"/>
  <c r="AI2640" i="5"/>
  <c r="AI2641" i="5"/>
  <c r="AI2642" i="5"/>
  <c r="AI2643" i="5"/>
  <c r="AI2644" i="5"/>
  <c r="AI2645" i="5"/>
  <c r="AI2646" i="5"/>
  <c r="AI2647" i="5"/>
  <c r="AI2648" i="5"/>
  <c r="AI2649" i="5"/>
  <c r="AI2650" i="5"/>
  <c r="AI2651" i="5"/>
  <c r="AI2652" i="5"/>
  <c r="AI2653" i="5"/>
  <c r="AI2654" i="5"/>
  <c r="AI2655" i="5"/>
  <c r="AI2656" i="5"/>
  <c r="AI2657" i="5"/>
  <c r="AI2658" i="5"/>
  <c r="AI2659" i="5"/>
  <c r="G65" i="5"/>
  <c r="H65" i="5"/>
  <c r="B11" i="1"/>
  <c r="G48" i="5"/>
  <c r="H55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J55" i="5"/>
  <c r="I55" i="5"/>
  <c r="K55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501" i="5"/>
  <c r="Z502" i="5"/>
  <c r="Z503" i="5"/>
  <c r="Z504" i="5"/>
  <c r="Z505" i="5"/>
  <c r="Z506" i="5"/>
  <c r="Z507" i="5"/>
  <c r="Z508" i="5"/>
  <c r="Z509" i="5"/>
  <c r="Z510" i="5"/>
  <c r="Z511" i="5"/>
  <c r="Z512" i="5"/>
  <c r="Z513" i="5"/>
  <c r="Z514" i="5"/>
  <c r="Z515" i="5"/>
  <c r="Z516" i="5"/>
  <c r="Z517" i="5"/>
  <c r="Z518" i="5"/>
  <c r="Z519" i="5"/>
  <c r="Z520" i="5"/>
  <c r="Z521" i="5"/>
  <c r="Z522" i="5"/>
  <c r="Z523" i="5"/>
  <c r="Z524" i="5"/>
  <c r="Z525" i="5"/>
  <c r="Z526" i="5"/>
  <c r="Z527" i="5"/>
  <c r="Z528" i="5"/>
  <c r="Z529" i="5"/>
  <c r="Z530" i="5"/>
  <c r="Z531" i="5"/>
  <c r="Z532" i="5"/>
  <c r="Z533" i="5"/>
  <c r="Z534" i="5"/>
  <c r="Z535" i="5"/>
  <c r="Z536" i="5"/>
  <c r="Z537" i="5"/>
  <c r="Z538" i="5"/>
  <c r="Z539" i="5"/>
  <c r="Z540" i="5"/>
  <c r="Z541" i="5"/>
  <c r="Z542" i="5"/>
  <c r="Z543" i="5"/>
  <c r="Z544" i="5"/>
  <c r="Z545" i="5"/>
  <c r="Z546" i="5"/>
  <c r="Z547" i="5"/>
  <c r="Z548" i="5"/>
  <c r="Z549" i="5"/>
  <c r="Z550" i="5"/>
  <c r="Z551" i="5"/>
  <c r="Z552" i="5"/>
  <c r="Z553" i="5"/>
  <c r="Z554" i="5"/>
  <c r="Z555" i="5"/>
  <c r="Z556" i="5"/>
  <c r="Z557" i="5"/>
  <c r="Z558" i="5"/>
  <c r="Z559" i="5"/>
  <c r="Z560" i="5"/>
  <c r="Z561" i="5"/>
  <c r="Z562" i="5"/>
  <c r="Z563" i="5"/>
  <c r="Z564" i="5"/>
  <c r="Z565" i="5"/>
  <c r="Z566" i="5"/>
  <c r="Z567" i="5"/>
  <c r="Z568" i="5"/>
  <c r="Z569" i="5"/>
  <c r="Z570" i="5"/>
  <c r="Z571" i="5"/>
  <c r="Z572" i="5"/>
  <c r="Z573" i="5"/>
  <c r="Z574" i="5"/>
  <c r="Z575" i="5"/>
  <c r="Z576" i="5"/>
  <c r="Z577" i="5"/>
  <c r="Z578" i="5"/>
  <c r="Z579" i="5"/>
  <c r="Z580" i="5"/>
  <c r="Z581" i="5"/>
  <c r="Z582" i="5"/>
  <c r="Z583" i="5"/>
  <c r="Z584" i="5"/>
  <c r="Z585" i="5"/>
  <c r="Z586" i="5"/>
  <c r="Z587" i="5"/>
  <c r="Z588" i="5"/>
  <c r="Z589" i="5"/>
  <c r="Z590" i="5"/>
  <c r="Z591" i="5"/>
  <c r="Z592" i="5"/>
  <c r="Z593" i="5"/>
  <c r="Z594" i="5"/>
  <c r="Z595" i="5"/>
  <c r="Z596" i="5"/>
  <c r="Z597" i="5"/>
  <c r="Z598" i="5"/>
  <c r="Z599" i="5"/>
  <c r="Z600" i="5"/>
  <c r="Z601" i="5"/>
  <c r="Z602" i="5"/>
  <c r="Z603" i="5"/>
  <c r="Z604" i="5"/>
  <c r="Z605" i="5"/>
  <c r="Z606" i="5"/>
  <c r="Z607" i="5"/>
  <c r="Z608" i="5"/>
  <c r="Z609" i="5"/>
  <c r="Z610" i="5"/>
  <c r="Z611" i="5"/>
  <c r="Z612" i="5"/>
  <c r="Z613" i="5"/>
  <c r="Z614" i="5"/>
  <c r="Z615" i="5"/>
  <c r="Z616" i="5"/>
  <c r="Z617" i="5"/>
  <c r="Z618" i="5"/>
  <c r="Z619" i="5"/>
  <c r="Z620" i="5"/>
  <c r="Z621" i="5"/>
  <c r="Z622" i="5"/>
  <c r="Z623" i="5"/>
  <c r="Z624" i="5"/>
  <c r="Z625" i="5"/>
  <c r="Z626" i="5"/>
  <c r="Z627" i="5"/>
  <c r="Z628" i="5"/>
  <c r="Z629" i="5"/>
  <c r="Z630" i="5"/>
  <c r="Z631" i="5"/>
  <c r="Z632" i="5"/>
  <c r="Z633" i="5"/>
  <c r="Z634" i="5"/>
  <c r="Z635" i="5"/>
  <c r="Z636" i="5"/>
  <c r="Z637" i="5"/>
  <c r="Z638" i="5"/>
  <c r="Z639" i="5"/>
  <c r="Z640" i="5"/>
  <c r="Z641" i="5"/>
  <c r="Z642" i="5"/>
  <c r="Z643" i="5"/>
  <c r="Z644" i="5"/>
  <c r="Z645" i="5"/>
  <c r="Z646" i="5"/>
  <c r="Z647" i="5"/>
  <c r="Z648" i="5"/>
  <c r="Z649" i="5"/>
  <c r="Z650" i="5"/>
  <c r="Z651" i="5"/>
  <c r="Z652" i="5"/>
  <c r="Z653" i="5"/>
  <c r="Z654" i="5"/>
  <c r="Z655" i="5"/>
  <c r="Z656" i="5"/>
  <c r="Z657" i="5"/>
  <c r="Z658" i="5"/>
  <c r="Z659" i="5"/>
  <c r="Z660" i="5"/>
  <c r="Z661" i="5"/>
  <c r="Z662" i="5"/>
  <c r="Z663" i="5"/>
  <c r="Z664" i="5"/>
  <c r="Z665" i="5"/>
  <c r="Z666" i="5"/>
  <c r="Z667" i="5"/>
  <c r="Z668" i="5"/>
  <c r="Z669" i="5"/>
  <c r="Z670" i="5"/>
  <c r="Z671" i="5"/>
  <c r="Z672" i="5"/>
  <c r="Z673" i="5"/>
  <c r="Z674" i="5"/>
  <c r="Z675" i="5"/>
  <c r="Z676" i="5"/>
  <c r="Z677" i="5"/>
  <c r="Z678" i="5"/>
  <c r="Z679" i="5"/>
  <c r="Z680" i="5"/>
  <c r="Z681" i="5"/>
  <c r="Z682" i="5"/>
  <c r="Z683" i="5"/>
  <c r="Z684" i="5"/>
  <c r="Z685" i="5"/>
  <c r="Z686" i="5"/>
  <c r="Z687" i="5"/>
  <c r="Z688" i="5"/>
  <c r="Z689" i="5"/>
  <c r="Z690" i="5"/>
  <c r="Z691" i="5"/>
  <c r="Z692" i="5"/>
  <c r="Z693" i="5"/>
  <c r="Z694" i="5"/>
  <c r="Z695" i="5"/>
  <c r="Z696" i="5"/>
  <c r="Z697" i="5"/>
  <c r="Z698" i="5"/>
  <c r="Z699" i="5"/>
  <c r="Z700" i="5"/>
  <c r="Z701" i="5"/>
  <c r="Z702" i="5"/>
  <c r="Z703" i="5"/>
  <c r="Z704" i="5"/>
  <c r="Z705" i="5"/>
  <c r="Z706" i="5"/>
  <c r="Z707" i="5"/>
  <c r="Z708" i="5"/>
  <c r="Z709" i="5"/>
  <c r="Z710" i="5"/>
  <c r="Z711" i="5"/>
  <c r="Z712" i="5"/>
  <c r="Z713" i="5"/>
  <c r="Z714" i="5"/>
  <c r="Z715" i="5"/>
  <c r="Z716" i="5"/>
  <c r="Z717" i="5"/>
  <c r="Z718" i="5"/>
  <c r="Z719" i="5"/>
  <c r="Z720" i="5"/>
  <c r="Z721" i="5"/>
  <c r="Z722" i="5"/>
  <c r="Z723" i="5"/>
  <c r="Z724" i="5"/>
  <c r="Z725" i="5"/>
  <c r="Z726" i="5"/>
  <c r="Z727" i="5"/>
  <c r="Z728" i="5"/>
  <c r="Z729" i="5"/>
  <c r="Z730" i="5"/>
  <c r="Z731" i="5"/>
  <c r="Z732" i="5"/>
  <c r="Z733" i="5"/>
  <c r="Z734" i="5"/>
  <c r="Z735" i="5"/>
  <c r="Z736" i="5"/>
  <c r="Z737" i="5"/>
  <c r="Z738" i="5"/>
  <c r="Z739" i="5"/>
  <c r="Z740" i="5"/>
  <c r="Z741" i="5"/>
  <c r="Z742" i="5"/>
  <c r="Z743" i="5"/>
  <c r="Z744" i="5"/>
  <c r="Z745" i="5"/>
  <c r="Z746" i="5"/>
  <c r="Z747" i="5"/>
  <c r="Z748" i="5"/>
  <c r="Z749" i="5"/>
  <c r="Z750" i="5"/>
  <c r="Z751" i="5"/>
  <c r="Z752" i="5"/>
  <c r="Z753" i="5"/>
  <c r="Z754" i="5"/>
  <c r="Z755" i="5"/>
  <c r="Z756" i="5"/>
  <c r="Z757" i="5"/>
  <c r="Z758" i="5"/>
  <c r="Z759" i="5"/>
  <c r="Z760" i="5"/>
  <c r="Z761" i="5"/>
  <c r="Z762" i="5"/>
  <c r="Z763" i="5"/>
  <c r="Z764" i="5"/>
  <c r="Z765" i="5"/>
  <c r="Z766" i="5"/>
  <c r="Z767" i="5"/>
  <c r="Z768" i="5"/>
  <c r="Z769" i="5"/>
  <c r="Z770" i="5"/>
  <c r="Z771" i="5"/>
  <c r="Z772" i="5"/>
  <c r="Z773" i="5"/>
  <c r="Z774" i="5"/>
  <c r="Z775" i="5"/>
  <c r="Z776" i="5"/>
  <c r="Z777" i="5"/>
  <c r="Z778" i="5"/>
  <c r="Z779" i="5"/>
  <c r="Z780" i="5"/>
  <c r="Z781" i="5"/>
  <c r="Z782" i="5"/>
  <c r="Z783" i="5"/>
  <c r="Z784" i="5"/>
  <c r="Z785" i="5"/>
  <c r="Z786" i="5"/>
  <c r="Z787" i="5"/>
  <c r="Z788" i="5"/>
  <c r="Z789" i="5"/>
  <c r="Z790" i="5"/>
  <c r="Z791" i="5"/>
  <c r="Z792" i="5"/>
  <c r="Z793" i="5"/>
  <c r="Z794" i="5"/>
  <c r="Z795" i="5"/>
  <c r="Z796" i="5"/>
  <c r="Z797" i="5"/>
  <c r="Z798" i="5"/>
  <c r="Z799" i="5"/>
  <c r="Z800" i="5"/>
  <c r="Z801" i="5"/>
  <c r="Z802" i="5"/>
  <c r="Z803" i="5"/>
  <c r="Z804" i="5"/>
  <c r="Z805" i="5"/>
  <c r="Z806" i="5"/>
  <c r="Z807" i="5"/>
  <c r="Z808" i="5"/>
  <c r="Z809" i="5"/>
  <c r="Z810" i="5"/>
  <c r="Z811" i="5"/>
  <c r="Z812" i="5"/>
  <c r="Z813" i="5"/>
  <c r="Z814" i="5"/>
  <c r="Z815" i="5"/>
  <c r="Z816" i="5"/>
  <c r="Z817" i="5"/>
  <c r="Z818" i="5"/>
  <c r="Z819" i="5"/>
  <c r="Z820" i="5"/>
  <c r="Z821" i="5"/>
  <c r="Z822" i="5"/>
  <c r="Z823" i="5"/>
  <c r="Z824" i="5"/>
  <c r="Z825" i="5"/>
  <c r="Z826" i="5"/>
  <c r="Z827" i="5"/>
  <c r="Z828" i="5"/>
  <c r="Z829" i="5"/>
  <c r="Z830" i="5"/>
  <c r="Z831" i="5"/>
  <c r="Z832" i="5"/>
  <c r="Z833" i="5"/>
  <c r="Z834" i="5"/>
  <c r="Z835" i="5"/>
  <c r="Z836" i="5"/>
  <c r="Z837" i="5"/>
  <c r="Z838" i="5"/>
  <c r="Z839" i="5"/>
  <c r="Z840" i="5"/>
  <c r="Z841" i="5"/>
  <c r="Z842" i="5"/>
  <c r="Z843" i="5"/>
  <c r="Z844" i="5"/>
  <c r="Z845" i="5"/>
  <c r="Z846" i="5"/>
  <c r="Z847" i="5"/>
  <c r="Z848" i="5"/>
  <c r="Z849" i="5"/>
  <c r="Z850" i="5"/>
  <c r="Z851" i="5"/>
  <c r="Z852" i="5"/>
  <c r="Z853" i="5"/>
  <c r="Z854" i="5"/>
  <c r="Z855" i="5"/>
  <c r="Z856" i="5"/>
  <c r="Z857" i="5"/>
  <c r="Z858" i="5"/>
  <c r="Z859" i="5"/>
  <c r="Z860" i="5"/>
  <c r="Z861" i="5"/>
  <c r="Z862" i="5"/>
  <c r="Z863" i="5"/>
  <c r="Z864" i="5"/>
  <c r="Z865" i="5"/>
  <c r="Z866" i="5"/>
  <c r="Z867" i="5"/>
  <c r="Z868" i="5"/>
  <c r="Z869" i="5"/>
  <c r="Z870" i="5"/>
  <c r="Z871" i="5"/>
  <c r="Z872" i="5"/>
  <c r="Z873" i="5"/>
  <c r="Z874" i="5"/>
  <c r="Z875" i="5"/>
  <c r="Z876" i="5"/>
  <c r="Z877" i="5"/>
  <c r="Z878" i="5"/>
  <c r="Z879" i="5"/>
  <c r="Z880" i="5"/>
  <c r="Z881" i="5"/>
  <c r="Z882" i="5"/>
  <c r="Z883" i="5"/>
  <c r="Z884" i="5"/>
  <c r="Z885" i="5"/>
  <c r="Z886" i="5"/>
  <c r="Z887" i="5"/>
  <c r="Z888" i="5"/>
  <c r="Z889" i="5"/>
  <c r="Z890" i="5"/>
  <c r="Z891" i="5"/>
  <c r="Z892" i="5"/>
  <c r="Z893" i="5"/>
  <c r="Z894" i="5"/>
  <c r="Z895" i="5"/>
  <c r="Z896" i="5"/>
  <c r="Z897" i="5"/>
  <c r="Z898" i="5"/>
  <c r="Z899" i="5"/>
  <c r="Z900" i="5"/>
  <c r="Z901" i="5"/>
  <c r="Z902" i="5"/>
  <c r="Z903" i="5"/>
  <c r="Z904" i="5"/>
  <c r="Z905" i="5"/>
  <c r="Z906" i="5"/>
  <c r="Z907" i="5"/>
  <c r="Z908" i="5"/>
  <c r="Z909" i="5"/>
  <c r="Z910" i="5"/>
  <c r="Z911" i="5"/>
  <c r="Z912" i="5"/>
  <c r="Z913" i="5"/>
  <c r="Z914" i="5"/>
  <c r="Z915" i="5"/>
  <c r="Z916" i="5"/>
  <c r="Z917" i="5"/>
  <c r="Z918" i="5"/>
  <c r="Z919" i="5"/>
  <c r="Z920" i="5"/>
  <c r="Z921" i="5"/>
  <c r="Z922" i="5"/>
  <c r="Z923" i="5"/>
  <c r="Z924" i="5"/>
  <c r="Z925" i="5"/>
  <c r="Z926" i="5"/>
  <c r="Z927" i="5"/>
  <c r="Z928" i="5"/>
  <c r="Z929" i="5"/>
  <c r="Z930" i="5"/>
  <c r="Z931" i="5"/>
  <c r="Z932" i="5"/>
  <c r="Z933" i="5"/>
  <c r="Z934" i="5"/>
  <c r="Z935" i="5"/>
  <c r="Z936" i="5"/>
  <c r="Z937" i="5"/>
  <c r="Z938" i="5"/>
  <c r="Z939" i="5"/>
  <c r="Z940" i="5"/>
  <c r="Z941" i="5"/>
  <c r="Z942" i="5"/>
  <c r="Z943" i="5"/>
  <c r="Z944" i="5"/>
  <c r="Z945" i="5"/>
  <c r="Z946" i="5"/>
  <c r="Z947" i="5"/>
  <c r="Z948" i="5"/>
  <c r="Z949" i="5"/>
  <c r="Z950" i="5"/>
  <c r="Z951" i="5"/>
  <c r="Z952" i="5"/>
  <c r="Z953" i="5"/>
  <c r="Z954" i="5"/>
  <c r="Z955" i="5"/>
  <c r="Z956" i="5"/>
  <c r="Z957" i="5"/>
  <c r="Z958" i="5"/>
  <c r="Z959" i="5"/>
  <c r="Z960" i="5"/>
  <c r="Z961" i="5"/>
  <c r="Z962" i="5"/>
  <c r="Z963" i="5"/>
  <c r="Z964" i="5"/>
  <c r="Z965" i="5"/>
  <c r="Z966" i="5"/>
  <c r="Z967" i="5"/>
  <c r="Z968" i="5"/>
  <c r="Z969" i="5"/>
  <c r="Z970" i="5"/>
  <c r="Z971" i="5"/>
  <c r="Z972" i="5"/>
  <c r="Z973" i="5"/>
  <c r="Z974" i="5"/>
  <c r="Z975" i="5"/>
  <c r="Z976" i="5"/>
  <c r="Z977" i="5"/>
  <c r="Z978" i="5"/>
  <c r="Z979" i="5"/>
  <c r="Z980" i="5"/>
  <c r="Z981" i="5"/>
  <c r="Z982" i="5"/>
  <c r="Z983" i="5"/>
  <c r="Z984" i="5"/>
  <c r="Z985" i="5"/>
  <c r="Z986" i="5"/>
  <c r="Z987" i="5"/>
  <c r="Z988" i="5"/>
  <c r="Z989" i="5"/>
  <c r="Z990" i="5"/>
  <c r="Z991" i="5"/>
  <c r="Z992" i="5"/>
  <c r="Z993" i="5"/>
  <c r="Z994" i="5"/>
  <c r="Z995" i="5"/>
  <c r="Z996" i="5"/>
  <c r="Z997" i="5"/>
  <c r="Z998" i="5"/>
  <c r="Z999" i="5"/>
  <c r="Z1000" i="5"/>
  <c r="Z1001" i="5"/>
  <c r="Z1002" i="5"/>
  <c r="Z1003" i="5"/>
  <c r="Z1004" i="5"/>
  <c r="Z1005" i="5"/>
  <c r="Z1006" i="5"/>
  <c r="Z1007" i="5"/>
  <c r="Z1008" i="5"/>
  <c r="Z1009" i="5"/>
  <c r="Z1010" i="5"/>
  <c r="Z1011" i="5"/>
  <c r="Z1012" i="5"/>
  <c r="Z1013" i="5"/>
  <c r="Z1014" i="5"/>
  <c r="Z1015" i="5"/>
  <c r="Z1016" i="5"/>
  <c r="Z1017" i="5"/>
  <c r="Z1018" i="5"/>
  <c r="Z1019" i="5"/>
  <c r="Z1020" i="5"/>
  <c r="Z1021" i="5"/>
  <c r="Z1022" i="5"/>
  <c r="Z1023" i="5"/>
  <c r="Z1024" i="5"/>
  <c r="Z1025" i="5"/>
  <c r="Z1026" i="5"/>
  <c r="Z1027" i="5"/>
  <c r="Z1028" i="5"/>
  <c r="Z1029" i="5"/>
  <c r="Z1030" i="5"/>
  <c r="Z1031" i="5"/>
  <c r="Z1032" i="5"/>
  <c r="Z1033" i="5"/>
  <c r="Z1034" i="5"/>
  <c r="Z1035" i="5"/>
  <c r="Z1036" i="5"/>
  <c r="Z1037" i="5"/>
  <c r="Z1038" i="5"/>
  <c r="Z1039" i="5"/>
  <c r="Z1040" i="5"/>
  <c r="Z1041" i="5"/>
  <c r="Z1042" i="5"/>
  <c r="Z1043" i="5"/>
  <c r="Z1044" i="5"/>
  <c r="Z1045" i="5"/>
  <c r="Z1046" i="5"/>
  <c r="Z1047" i="5"/>
  <c r="Z1048" i="5"/>
  <c r="Z1049" i="5"/>
  <c r="Z1050" i="5"/>
  <c r="Z1051" i="5"/>
  <c r="Z1052" i="5"/>
  <c r="Z1053" i="5"/>
  <c r="Z1054" i="5"/>
  <c r="Z1055" i="5"/>
  <c r="Z1056" i="5"/>
  <c r="Z1057" i="5"/>
  <c r="Z1058" i="5"/>
  <c r="Z1059" i="5"/>
  <c r="Z1060" i="5"/>
  <c r="Z1061" i="5"/>
  <c r="Z1062" i="5"/>
  <c r="Z1063" i="5"/>
  <c r="Z1064" i="5"/>
  <c r="Z1065" i="5"/>
  <c r="Z1066" i="5"/>
  <c r="Z1067" i="5"/>
  <c r="Z1068" i="5"/>
  <c r="Z1069" i="5"/>
  <c r="Z1070" i="5"/>
  <c r="Z1071" i="5"/>
  <c r="Z1072" i="5"/>
  <c r="Z1073" i="5"/>
  <c r="Z1074" i="5"/>
  <c r="Z1075" i="5"/>
  <c r="Z1076" i="5"/>
  <c r="Z1077" i="5"/>
  <c r="Z1078" i="5"/>
  <c r="Z1079" i="5"/>
  <c r="Z1080" i="5"/>
  <c r="Z1081" i="5"/>
  <c r="Z1082" i="5"/>
  <c r="Z1083" i="5"/>
  <c r="Z1084" i="5"/>
  <c r="Z1085" i="5"/>
  <c r="Z1086" i="5"/>
  <c r="Z1087" i="5"/>
  <c r="Z1088" i="5"/>
  <c r="Z1089" i="5"/>
  <c r="Z1090" i="5"/>
  <c r="Z1091" i="5"/>
  <c r="Z1092" i="5"/>
  <c r="Z1093" i="5"/>
  <c r="Z1094" i="5"/>
  <c r="Z1095" i="5"/>
  <c r="Z1096" i="5"/>
  <c r="Z1097" i="5"/>
  <c r="Z1098" i="5"/>
  <c r="Z1099" i="5"/>
  <c r="Z1100" i="5"/>
  <c r="Z1101" i="5"/>
  <c r="Z1102" i="5"/>
  <c r="Z1103" i="5"/>
  <c r="Z1104" i="5"/>
  <c r="Z1105" i="5"/>
  <c r="Z1106" i="5"/>
  <c r="Z1107" i="5"/>
  <c r="Z1108" i="5"/>
  <c r="Z1109" i="5"/>
  <c r="Z1110" i="5"/>
  <c r="Z1111" i="5"/>
  <c r="Z1112" i="5"/>
  <c r="Z1113" i="5"/>
  <c r="Z1114" i="5"/>
  <c r="Z1115" i="5"/>
  <c r="Z1116" i="5"/>
  <c r="Z1117" i="5"/>
  <c r="Z1118" i="5"/>
  <c r="Z1119" i="5"/>
  <c r="Z1120" i="5"/>
  <c r="Z1121" i="5"/>
  <c r="Z1122" i="5"/>
  <c r="Z1123" i="5"/>
  <c r="Z1124" i="5"/>
  <c r="Z1125" i="5"/>
  <c r="Z1126" i="5"/>
  <c r="Z1127" i="5"/>
  <c r="Z1128" i="5"/>
  <c r="Z1129" i="5"/>
  <c r="Z1130" i="5"/>
  <c r="Z1131" i="5"/>
  <c r="Z1132" i="5"/>
  <c r="Z1133" i="5"/>
  <c r="Z1134" i="5"/>
  <c r="Z1135" i="5"/>
  <c r="Z1136" i="5"/>
  <c r="Z1137" i="5"/>
  <c r="Z1138" i="5"/>
  <c r="Z1139" i="5"/>
  <c r="Z1140" i="5"/>
  <c r="Z1141" i="5"/>
  <c r="Z1142" i="5"/>
  <c r="Z1143" i="5"/>
  <c r="Z1144" i="5"/>
  <c r="Z1145" i="5"/>
  <c r="Z1146" i="5"/>
  <c r="Z1147" i="5"/>
  <c r="Z1148" i="5"/>
  <c r="Z1149" i="5"/>
  <c r="Z1150" i="5"/>
  <c r="Z1151" i="5"/>
  <c r="Z1152" i="5"/>
  <c r="Z1153" i="5"/>
  <c r="Z1154" i="5"/>
  <c r="Z1155" i="5"/>
  <c r="Z1156" i="5"/>
  <c r="Z1157" i="5"/>
  <c r="Z1158" i="5"/>
  <c r="Z1159" i="5"/>
  <c r="Z1160" i="5"/>
  <c r="Z1161" i="5"/>
  <c r="Z1162" i="5"/>
  <c r="Z1163" i="5"/>
  <c r="Z1164" i="5"/>
  <c r="Z1165" i="5"/>
  <c r="Z1166" i="5"/>
  <c r="Z1167" i="5"/>
  <c r="Z1168" i="5"/>
  <c r="Z1169" i="5"/>
  <c r="Z1170" i="5"/>
  <c r="Z1171" i="5"/>
  <c r="Z1172" i="5"/>
  <c r="Z1173" i="5"/>
  <c r="Z1174" i="5"/>
  <c r="Z1175" i="5"/>
  <c r="Z1176" i="5"/>
  <c r="Z1177" i="5"/>
  <c r="Z1178" i="5"/>
  <c r="Z1179" i="5"/>
  <c r="Z1180" i="5"/>
  <c r="Z1181" i="5"/>
  <c r="Z1182" i="5"/>
  <c r="Z1183" i="5"/>
  <c r="Z1184" i="5"/>
  <c r="Z1185" i="5"/>
  <c r="Z1186" i="5"/>
  <c r="Z1187" i="5"/>
  <c r="Z1188" i="5"/>
  <c r="Z1189" i="5"/>
  <c r="Z1190" i="5"/>
  <c r="Z1191" i="5"/>
  <c r="Z1192" i="5"/>
  <c r="Z1193" i="5"/>
  <c r="Z1194" i="5"/>
  <c r="Z1195" i="5"/>
  <c r="Z1196" i="5"/>
  <c r="Z1197" i="5"/>
  <c r="Z1198" i="5"/>
  <c r="Z1199" i="5"/>
  <c r="Z1200" i="5"/>
  <c r="Z1201" i="5"/>
  <c r="Z1202" i="5"/>
  <c r="Z1203" i="5"/>
  <c r="Z1204" i="5"/>
  <c r="Z1205" i="5"/>
  <c r="Z1206" i="5"/>
  <c r="Z1207" i="5"/>
  <c r="Z1208" i="5"/>
  <c r="Z1209" i="5"/>
  <c r="Z1210" i="5"/>
  <c r="Z1211" i="5"/>
  <c r="Z1212" i="5"/>
  <c r="Z1213" i="5"/>
  <c r="Z1214" i="5"/>
  <c r="Z1215" i="5"/>
  <c r="Z1216" i="5"/>
  <c r="Z1217" i="5"/>
  <c r="Z1218" i="5"/>
  <c r="Z1219" i="5"/>
  <c r="Z1220" i="5"/>
  <c r="Z1221" i="5"/>
  <c r="Z1222" i="5"/>
  <c r="Z1223" i="5"/>
  <c r="Z1224" i="5"/>
  <c r="Z1225" i="5"/>
  <c r="Z1226" i="5"/>
  <c r="Z1227" i="5"/>
  <c r="Z1228" i="5"/>
  <c r="Z1229" i="5"/>
  <c r="Z1230" i="5"/>
  <c r="Z1231" i="5"/>
  <c r="Z1232" i="5"/>
  <c r="Z1233" i="5"/>
  <c r="Z1234" i="5"/>
  <c r="Z1235" i="5"/>
  <c r="Z1236" i="5"/>
  <c r="Z1237" i="5"/>
  <c r="Z1238" i="5"/>
  <c r="Z1239" i="5"/>
  <c r="Z1240" i="5"/>
  <c r="Z1241" i="5"/>
  <c r="Z1242" i="5"/>
  <c r="Z1243" i="5"/>
  <c r="Z1244" i="5"/>
  <c r="Z1245" i="5"/>
  <c r="Z1246" i="5"/>
  <c r="Z1247" i="5"/>
  <c r="Z1248" i="5"/>
  <c r="Z1249" i="5"/>
  <c r="Z1250" i="5"/>
  <c r="Z1251" i="5"/>
  <c r="Z1252" i="5"/>
  <c r="Z1253" i="5"/>
  <c r="Z1254" i="5"/>
  <c r="Z1255" i="5"/>
  <c r="Z1256" i="5"/>
  <c r="Z1257" i="5"/>
  <c r="Z1258" i="5"/>
  <c r="Z1259" i="5"/>
  <c r="Z1260" i="5"/>
  <c r="Z1261" i="5"/>
  <c r="Z1262" i="5"/>
  <c r="Z1263" i="5"/>
  <c r="Z1264" i="5"/>
  <c r="Z1265" i="5"/>
  <c r="Z1266" i="5"/>
  <c r="Z1267" i="5"/>
  <c r="Z1268" i="5"/>
  <c r="Z1269" i="5"/>
  <c r="Z1270" i="5"/>
  <c r="Z1271" i="5"/>
  <c r="Z1272" i="5"/>
  <c r="Z1273" i="5"/>
  <c r="Z1274" i="5"/>
  <c r="Z1275" i="5"/>
  <c r="Z1276" i="5"/>
  <c r="Z1277" i="5"/>
  <c r="Z1278" i="5"/>
  <c r="Z1279" i="5"/>
  <c r="Z1280" i="5"/>
  <c r="Z1281" i="5"/>
  <c r="Z1282" i="5"/>
  <c r="Z1283" i="5"/>
  <c r="Z1284" i="5"/>
  <c r="Z1285" i="5"/>
  <c r="Z1286" i="5"/>
  <c r="Z1287" i="5"/>
  <c r="Z1288" i="5"/>
  <c r="Z1289" i="5"/>
  <c r="Z1290" i="5"/>
  <c r="Z1291" i="5"/>
  <c r="Z1292" i="5"/>
  <c r="Z1293" i="5"/>
  <c r="Z1294" i="5"/>
  <c r="Z1295" i="5"/>
  <c r="Z1296" i="5"/>
  <c r="Z1297" i="5"/>
  <c r="Z1298" i="5"/>
  <c r="Z1299" i="5"/>
  <c r="Z1300" i="5"/>
  <c r="Z1301" i="5"/>
  <c r="Z1302" i="5"/>
  <c r="Z1303" i="5"/>
  <c r="Z1304" i="5"/>
  <c r="Z1305" i="5"/>
  <c r="Z1306" i="5"/>
  <c r="Z1307" i="5"/>
  <c r="Z1308" i="5"/>
  <c r="Z1309" i="5"/>
  <c r="Z1310" i="5"/>
  <c r="Z1311" i="5"/>
  <c r="Z1312" i="5"/>
  <c r="Z1313" i="5"/>
  <c r="Z1314" i="5"/>
  <c r="Z1315" i="5"/>
  <c r="Z1316" i="5"/>
  <c r="Z1317" i="5"/>
  <c r="Z1318" i="5"/>
  <c r="Z1319" i="5"/>
  <c r="Z1320" i="5"/>
  <c r="Z1321" i="5"/>
  <c r="Z1322" i="5"/>
  <c r="Z1323" i="5"/>
  <c r="Z1324" i="5"/>
  <c r="Z1325" i="5"/>
  <c r="Z1326" i="5"/>
  <c r="Z1327" i="5"/>
  <c r="Z1328" i="5"/>
  <c r="Z1329" i="5"/>
  <c r="Z1330" i="5"/>
  <c r="Z1331" i="5"/>
  <c r="Z1332" i="5"/>
  <c r="Z1333" i="5"/>
  <c r="Z1334" i="5"/>
  <c r="Z1335" i="5"/>
  <c r="Z1336" i="5"/>
  <c r="Z1337" i="5"/>
  <c r="Z1338" i="5"/>
  <c r="Z1339" i="5"/>
  <c r="Z1340" i="5"/>
  <c r="Z1341" i="5"/>
  <c r="Z1342" i="5"/>
  <c r="Z1343" i="5"/>
  <c r="Z1344" i="5"/>
  <c r="Z1345" i="5"/>
  <c r="Z1346" i="5"/>
  <c r="Z1347" i="5"/>
  <c r="Z1348" i="5"/>
  <c r="Z1349" i="5"/>
  <c r="Z1350" i="5"/>
  <c r="Z1351" i="5"/>
  <c r="Z1352" i="5"/>
  <c r="Z1353" i="5"/>
  <c r="Z1354" i="5"/>
  <c r="Z1355" i="5"/>
  <c r="Z1356" i="5"/>
  <c r="Z1357" i="5"/>
  <c r="Z1358" i="5"/>
  <c r="Z1359" i="5"/>
  <c r="Z1360" i="5"/>
  <c r="Z1361" i="5"/>
  <c r="Z1362" i="5"/>
  <c r="Z1363" i="5"/>
  <c r="Z1364" i="5"/>
  <c r="Z1365" i="5"/>
  <c r="Z1366" i="5"/>
  <c r="Z1367" i="5"/>
  <c r="Z1368" i="5"/>
  <c r="Z1369" i="5"/>
  <c r="Z1370" i="5"/>
  <c r="Z1371" i="5"/>
  <c r="Z1372" i="5"/>
  <c r="Z1373" i="5"/>
  <c r="Z1374" i="5"/>
  <c r="Z1375" i="5"/>
  <c r="Z1376" i="5"/>
  <c r="Z1377" i="5"/>
  <c r="Z1378" i="5"/>
  <c r="Z1379" i="5"/>
  <c r="Z1380" i="5"/>
  <c r="Z1381" i="5"/>
  <c r="Z1382" i="5"/>
  <c r="Z1383" i="5"/>
  <c r="Z1384" i="5"/>
  <c r="Z1385" i="5"/>
  <c r="Z1386" i="5"/>
  <c r="Z1387" i="5"/>
  <c r="Z1388" i="5"/>
  <c r="Z1389" i="5"/>
  <c r="Z1390" i="5"/>
  <c r="Z1391" i="5"/>
  <c r="Z1392" i="5"/>
  <c r="Z1393" i="5"/>
  <c r="Z1394" i="5"/>
  <c r="Z1395" i="5"/>
  <c r="Z1396" i="5"/>
  <c r="Z1397" i="5"/>
  <c r="Z1398" i="5"/>
  <c r="Z1399" i="5"/>
  <c r="Z1400" i="5"/>
  <c r="Z1401" i="5"/>
  <c r="Z1402" i="5"/>
  <c r="Z1403" i="5"/>
  <c r="Z1404" i="5"/>
  <c r="Z1405" i="5"/>
  <c r="Z1406" i="5"/>
  <c r="Z1407" i="5"/>
  <c r="Z1408" i="5"/>
  <c r="Z1409" i="5"/>
  <c r="Z1410" i="5"/>
  <c r="Z1411" i="5"/>
  <c r="Z1412" i="5"/>
  <c r="Z1413" i="5"/>
  <c r="Z1414" i="5"/>
  <c r="Z1415" i="5"/>
  <c r="Z1416" i="5"/>
  <c r="Z1417" i="5"/>
  <c r="Z1418" i="5"/>
  <c r="Z1419" i="5"/>
  <c r="Z1420" i="5"/>
  <c r="Z1421" i="5"/>
  <c r="Z1422" i="5"/>
  <c r="Z1423" i="5"/>
  <c r="Z1424" i="5"/>
  <c r="Z1425" i="5"/>
  <c r="Z1426" i="5"/>
  <c r="Z1427" i="5"/>
  <c r="Z1428" i="5"/>
  <c r="Z1429" i="5"/>
  <c r="Z1430" i="5"/>
  <c r="Z1431" i="5"/>
  <c r="Z1432" i="5"/>
  <c r="Z1433" i="5"/>
  <c r="Z1434" i="5"/>
  <c r="Z1435" i="5"/>
  <c r="Z1436" i="5"/>
  <c r="Z1437" i="5"/>
  <c r="Z1438" i="5"/>
  <c r="Z1439" i="5"/>
  <c r="Z1440" i="5"/>
  <c r="Z1441" i="5"/>
  <c r="Z1442" i="5"/>
  <c r="Z1443" i="5"/>
  <c r="Z1444" i="5"/>
  <c r="Z1445" i="5"/>
  <c r="Z1446" i="5"/>
  <c r="Z1447" i="5"/>
  <c r="Z1448" i="5"/>
  <c r="Z1449" i="5"/>
  <c r="Z1450" i="5"/>
  <c r="Z1451" i="5"/>
  <c r="Z1452" i="5"/>
  <c r="Z1453" i="5"/>
  <c r="Z1454" i="5"/>
  <c r="Z1455" i="5"/>
  <c r="Z1456" i="5"/>
  <c r="Z1457" i="5"/>
  <c r="Z1458" i="5"/>
  <c r="Z1459" i="5"/>
  <c r="Z1460" i="5"/>
  <c r="Z1461" i="5"/>
  <c r="Z1462" i="5"/>
  <c r="Z1463" i="5"/>
  <c r="Z1464" i="5"/>
  <c r="Z1465" i="5"/>
  <c r="Z1466" i="5"/>
  <c r="Z1467" i="5"/>
  <c r="Z1468" i="5"/>
  <c r="Z1469" i="5"/>
  <c r="Z1470" i="5"/>
  <c r="Z1471" i="5"/>
  <c r="Z1472" i="5"/>
  <c r="Z1473" i="5"/>
  <c r="Z1474" i="5"/>
  <c r="Z1475" i="5"/>
  <c r="Z1476" i="5"/>
  <c r="Z1477" i="5"/>
  <c r="Z1478" i="5"/>
  <c r="Z1479" i="5"/>
  <c r="Z1480" i="5"/>
  <c r="Z1481" i="5"/>
  <c r="Z1482" i="5"/>
  <c r="Z1483" i="5"/>
  <c r="Z1484" i="5"/>
  <c r="Z1485" i="5"/>
  <c r="Z1486" i="5"/>
  <c r="Z1487" i="5"/>
  <c r="Z1488" i="5"/>
  <c r="Z1489" i="5"/>
  <c r="Z1490" i="5"/>
  <c r="Z1491" i="5"/>
  <c r="Z1492" i="5"/>
  <c r="Z1493" i="5"/>
  <c r="Z1494" i="5"/>
  <c r="Z1495" i="5"/>
  <c r="Z1496" i="5"/>
  <c r="Z1497" i="5"/>
  <c r="Z1498" i="5"/>
  <c r="Z1499" i="5"/>
  <c r="Z1500" i="5"/>
  <c r="Z1501" i="5"/>
  <c r="Z1502" i="5"/>
  <c r="Z1503" i="5"/>
  <c r="Z1504" i="5"/>
  <c r="Z1505" i="5"/>
  <c r="Z1506" i="5"/>
  <c r="Z1507" i="5"/>
  <c r="Z1508" i="5"/>
  <c r="Z1509" i="5"/>
  <c r="Z1510" i="5"/>
  <c r="Z1511" i="5"/>
  <c r="Z1512" i="5"/>
  <c r="Z1513" i="5"/>
  <c r="Z1514" i="5"/>
  <c r="Z1515" i="5"/>
  <c r="Z1516" i="5"/>
  <c r="Z1517" i="5"/>
  <c r="Z1518" i="5"/>
  <c r="Z1519" i="5"/>
  <c r="Z1520" i="5"/>
  <c r="Z1521" i="5"/>
  <c r="Z1522" i="5"/>
  <c r="Z1523" i="5"/>
  <c r="Z1524" i="5"/>
  <c r="Z1525" i="5"/>
  <c r="Z1526" i="5"/>
  <c r="Z1527" i="5"/>
  <c r="Z1528" i="5"/>
  <c r="Z1529" i="5"/>
  <c r="Z1530" i="5"/>
  <c r="Z1531" i="5"/>
  <c r="Z1532" i="5"/>
  <c r="Z1533" i="5"/>
  <c r="Z1534" i="5"/>
  <c r="Z1535" i="5"/>
  <c r="Z1536" i="5"/>
  <c r="Z1537" i="5"/>
  <c r="Z1538" i="5"/>
  <c r="Z1539" i="5"/>
  <c r="Z1540" i="5"/>
  <c r="Z1541" i="5"/>
  <c r="Z1542" i="5"/>
  <c r="Z1543" i="5"/>
  <c r="Z1544" i="5"/>
  <c r="Z1545" i="5"/>
  <c r="Z1546" i="5"/>
  <c r="Z1547" i="5"/>
  <c r="Z1548" i="5"/>
  <c r="Z1549" i="5"/>
  <c r="Z1550" i="5"/>
  <c r="Z1551" i="5"/>
  <c r="Z1552" i="5"/>
  <c r="Z1553" i="5"/>
  <c r="Z1554" i="5"/>
  <c r="Z1555" i="5"/>
  <c r="Z1556" i="5"/>
  <c r="Z1557" i="5"/>
  <c r="Z1558" i="5"/>
  <c r="Z1559" i="5"/>
  <c r="Z1560" i="5"/>
  <c r="Z1561" i="5"/>
  <c r="Z1562" i="5"/>
  <c r="Z1563" i="5"/>
  <c r="Z1564" i="5"/>
  <c r="Z1565" i="5"/>
  <c r="Z1566" i="5"/>
  <c r="Z1567" i="5"/>
  <c r="Z1568" i="5"/>
  <c r="Z1569" i="5"/>
  <c r="Z1570" i="5"/>
  <c r="Z1571" i="5"/>
  <c r="Z1572" i="5"/>
  <c r="Z1573" i="5"/>
  <c r="Z1574" i="5"/>
  <c r="Z1575" i="5"/>
  <c r="Z1576" i="5"/>
  <c r="Z1577" i="5"/>
  <c r="Z1578" i="5"/>
  <c r="Z1579" i="5"/>
  <c r="Z1580" i="5"/>
  <c r="Z1581" i="5"/>
  <c r="Z1582" i="5"/>
  <c r="Z1583" i="5"/>
  <c r="Z1584" i="5"/>
  <c r="Z1585" i="5"/>
  <c r="Z1586" i="5"/>
  <c r="Z1587" i="5"/>
  <c r="Z1588" i="5"/>
  <c r="Z1589" i="5"/>
  <c r="Z1590" i="5"/>
  <c r="Z1591" i="5"/>
  <c r="Z1592" i="5"/>
  <c r="Z1593" i="5"/>
  <c r="Z1594" i="5"/>
  <c r="Z1595" i="5"/>
  <c r="Z1596" i="5"/>
  <c r="Z1597" i="5"/>
  <c r="Z1598" i="5"/>
  <c r="Z1599" i="5"/>
  <c r="Z1600" i="5"/>
  <c r="Z1601" i="5"/>
  <c r="Z1602" i="5"/>
  <c r="Z1603" i="5"/>
  <c r="Z1604" i="5"/>
  <c r="Z1605" i="5"/>
  <c r="Z1606" i="5"/>
  <c r="Z1607" i="5"/>
  <c r="Z1608" i="5"/>
  <c r="Z1609" i="5"/>
  <c r="Z1610" i="5"/>
  <c r="Z1611" i="5"/>
  <c r="Z1612" i="5"/>
  <c r="Z1613" i="5"/>
  <c r="Z1614" i="5"/>
  <c r="Z1615" i="5"/>
  <c r="Z1616" i="5"/>
  <c r="Z1617" i="5"/>
  <c r="Z1618" i="5"/>
  <c r="Z1619" i="5"/>
  <c r="Z1620" i="5"/>
  <c r="Z1621" i="5"/>
  <c r="Z1622" i="5"/>
  <c r="Z1623" i="5"/>
  <c r="Z1624" i="5"/>
  <c r="Z1625" i="5"/>
  <c r="Z1626" i="5"/>
  <c r="Z1627" i="5"/>
  <c r="Z1628" i="5"/>
  <c r="Z1629" i="5"/>
  <c r="Z1630" i="5"/>
  <c r="Z1631" i="5"/>
  <c r="Z1632" i="5"/>
  <c r="Z1633" i="5"/>
  <c r="Z1634" i="5"/>
  <c r="Z1635" i="5"/>
  <c r="Z1636" i="5"/>
  <c r="Z1637" i="5"/>
  <c r="Z1638" i="5"/>
  <c r="Z1639" i="5"/>
  <c r="Z1640" i="5"/>
  <c r="Z1641" i="5"/>
  <c r="Z1642" i="5"/>
  <c r="Z1643" i="5"/>
  <c r="Z1644" i="5"/>
  <c r="Z1645" i="5"/>
  <c r="Z1646" i="5"/>
  <c r="Z1647" i="5"/>
  <c r="Z1648" i="5"/>
  <c r="Z1649" i="5"/>
  <c r="Z1650" i="5"/>
  <c r="Z1651" i="5"/>
  <c r="Z1652" i="5"/>
  <c r="Z1653" i="5"/>
  <c r="Z1654" i="5"/>
  <c r="Z1655" i="5"/>
  <c r="Z1656" i="5"/>
  <c r="Z1657" i="5"/>
  <c r="Z1658" i="5"/>
  <c r="Z1659" i="5"/>
  <c r="Z1660" i="5"/>
  <c r="Z1661" i="5"/>
  <c r="Z1662" i="5"/>
  <c r="Z1663" i="5"/>
  <c r="Z1664" i="5"/>
  <c r="Z1665" i="5"/>
  <c r="Z1666" i="5"/>
  <c r="Z1667" i="5"/>
  <c r="Z1668" i="5"/>
  <c r="Z1669" i="5"/>
  <c r="Z1670" i="5"/>
  <c r="Z1671" i="5"/>
  <c r="Z1672" i="5"/>
  <c r="Z1673" i="5"/>
  <c r="Z1674" i="5"/>
  <c r="Z1675" i="5"/>
  <c r="Z1676" i="5"/>
  <c r="Z1677" i="5"/>
  <c r="Z1678" i="5"/>
  <c r="Z1679" i="5"/>
  <c r="Z1680" i="5"/>
  <c r="Z1681" i="5"/>
  <c r="Z1682" i="5"/>
  <c r="Z1683" i="5"/>
  <c r="Z1684" i="5"/>
  <c r="Z1685" i="5"/>
  <c r="Z1686" i="5"/>
  <c r="Z1687" i="5"/>
  <c r="Z1688" i="5"/>
  <c r="Z1689" i="5"/>
  <c r="Z1690" i="5"/>
  <c r="Z1691" i="5"/>
  <c r="Z1692" i="5"/>
  <c r="Z1693" i="5"/>
  <c r="Z1694" i="5"/>
  <c r="Z1695" i="5"/>
  <c r="Z1696" i="5"/>
  <c r="Z1697" i="5"/>
  <c r="Z1698" i="5"/>
  <c r="Z1699" i="5"/>
  <c r="Z1700" i="5"/>
  <c r="Z1701" i="5"/>
  <c r="Z1702" i="5"/>
  <c r="Z1703" i="5"/>
  <c r="Z1704" i="5"/>
  <c r="Z1705" i="5"/>
  <c r="Z1706" i="5"/>
  <c r="Z1707" i="5"/>
  <c r="Z1708" i="5"/>
  <c r="Z1709" i="5"/>
  <c r="Z1710" i="5"/>
  <c r="Z1711" i="5"/>
  <c r="Z1712" i="5"/>
  <c r="Z1713" i="5"/>
  <c r="Z1714" i="5"/>
  <c r="Z1715" i="5"/>
  <c r="Z1716" i="5"/>
  <c r="Z1717" i="5"/>
  <c r="Z1718" i="5"/>
  <c r="Z1719" i="5"/>
  <c r="Z1720" i="5"/>
  <c r="Z1721" i="5"/>
  <c r="Z1722" i="5"/>
  <c r="Z1723" i="5"/>
  <c r="Z1724" i="5"/>
  <c r="Z1725" i="5"/>
  <c r="Z1726" i="5"/>
  <c r="Z1727" i="5"/>
  <c r="Z1728" i="5"/>
  <c r="Z1729" i="5"/>
  <c r="Z1730" i="5"/>
  <c r="Z1731" i="5"/>
  <c r="Z1732" i="5"/>
  <c r="Z1733" i="5"/>
  <c r="Z1734" i="5"/>
  <c r="Z1735" i="5"/>
  <c r="Z1736" i="5"/>
  <c r="Z1737" i="5"/>
  <c r="Z1738" i="5"/>
  <c r="Z1739" i="5"/>
  <c r="Z1740" i="5"/>
  <c r="Z1741" i="5"/>
  <c r="Z1742" i="5"/>
  <c r="Z1743" i="5"/>
  <c r="Z1744" i="5"/>
  <c r="Z1745" i="5"/>
  <c r="Z1746" i="5"/>
  <c r="Z1747" i="5"/>
  <c r="Z1748" i="5"/>
  <c r="Z1749" i="5"/>
  <c r="Z1750" i="5"/>
  <c r="Z1751" i="5"/>
  <c r="Z1752" i="5"/>
  <c r="Z1753" i="5"/>
  <c r="Z1754" i="5"/>
  <c r="Z1755" i="5"/>
  <c r="Z1756" i="5"/>
  <c r="Z1757" i="5"/>
  <c r="Z1758" i="5"/>
  <c r="Z1759" i="5"/>
  <c r="Z1760" i="5"/>
  <c r="Z1761" i="5"/>
  <c r="Z1762" i="5"/>
  <c r="Z1763" i="5"/>
  <c r="Z1764" i="5"/>
  <c r="Z1765" i="5"/>
  <c r="Z1766" i="5"/>
  <c r="Z1767" i="5"/>
  <c r="Z1768" i="5"/>
  <c r="Z1769" i="5"/>
  <c r="Z1770" i="5"/>
  <c r="Z1771" i="5"/>
  <c r="Z1772" i="5"/>
  <c r="Z1773" i="5"/>
  <c r="Z1774" i="5"/>
  <c r="Z1775" i="5"/>
  <c r="Z1776" i="5"/>
  <c r="Z1777" i="5"/>
  <c r="Z1778" i="5"/>
  <c r="Z1779" i="5"/>
  <c r="Z1780" i="5"/>
  <c r="Z1781" i="5"/>
  <c r="Z1782" i="5"/>
  <c r="Z1783" i="5"/>
  <c r="Z1784" i="5"/>
  <c r="Z1785" i="5"/>
  <c r="Z1786" i="5"/>
  <c r="Z1787" i="5"/>
  <c r="Z1788" i="5"/>
  <c r="Z1789" i="5"/>
  <c r="Z1790" i="5"/>
  <c r="Z1791" i="5"/>
  <c r="Z1792" i="5"/>
  <c r="Z1793" i="5"/>
  <c r="Z1794" i="5"/>
  <c r="Z1795" i="5"/>
  <c r="Z1796" i="5"/>
  <c r="Z1797" i="5"/>
  <c r="Z1798" i="5"/>
  <c r="Z1799" i="5"/>
  <c r="Z1800" i="5"/>
  <c r="Z1801" i="5"/>
  <c r="Z1802" i="5"/>
  <c r="Z1803" i="5"/>
  <c r="Z1804" i="5"/>
  <c r="Z1805" i="5"/>
  <c r="Z1806" i="5"/>
  <c r="Z1807" i="5"/>
  <c r="Z1808" i="5"/>
  <c r="Z1809" i="5"/>
  <c r="Z1810" i="5"/>
  <c r="Z1811" i="5"/>
  <c r="Z1812" i="5"/>
  <c r="Z1813" i="5"/>
  <c r="Z1814" i="5"/>
  <c r="Z1815" i="5"/>
  <c r="Z1816" i="5"/>
  <c r="Z1817" i="5"/>
  <c r="Z1818" i="5"/>
  <c r="Z1819" i="5"/>
  <c r="Z1820" i="5"/>
  <c r="Z1821" i="5"/>
  <c r="Z1822" i="5"/>
  <c r="Z1823" i="5"/>
  <c r="Z1824" i="5"/>
  <c r="Z1825" i="5"/>
  <c r="Z1826" i="5"/>
  <c r="Z1827" i="5"/>
  <c r="Z1828" i="5"/>
  <c r="Z1829" i="5"/>
  <c r="Z1830" i="5"/>
  <c r="Z1831" i="5"/>
  <c r="Z1832" i="5"/>
  <c r="Z1833" i="5"/>
  <c r="Z1834" i="5"/>
  <c r="Z1835" i="5"/>
  <c r="Z1836" i="5"/>
  <c r="Z1837" i="5"/>
  <c r="Z1838" i="5"/>
  <c r="Z1839" i="5"/>
  <c r="Z1840" i="5"/>
  <c r="Z1841" i="5"/>
  <c r="Z1842" i="5"/>
  <c r="Z1843" i="5"/>
  <c r="Z1844" i="5"/>
  <c r="Z1845" i="5"/>
  <c r="Z1846" i="5"/>
  <c r="Z1847" i="5"/>
  <c r="Z1848" i="5"/>
  <c r="Z1849" i="5"/>
  <c r="Z1850" i="5"/>
  <c r="Z1851" i="5"/>
  <c r="Z1852" i="5"/>
  <c r="Z1853" i="5"/>
  <c r="Z1854" i="5"/>
  <c r="Z1855" i="5"/>
  <c r="Z1856" i="5"/>
  <c r="Z1857" i="5"/>
  <c r="Z1858" i="5"/>
  <c r="Z1859" i="5"/>
  <c r="Z1860" i="5"/>
  <c r="Z1861" i="5"/>
  <c r="Z1862" i="5"/>
  <c r="Z1863" i="5"/>
  <c r="Z1864" i="5"/>
  <c r="Z1865" i="5"/>
  <c r="Z1866" i="5"/>
  <c r="Z1867" i="5"/>
  <c r="Z1868" i="5"/>
  <c r="Z1869" i="5"/>
  <c r="Z1870" i="5"/>
  <c r="Z1871" i="5"/>
  <c r="Z1872" i="5"/>
  <c r="Z1873" i="5"/>
  <c r="Z1874" i="5"/>
  <c r="Z1875" i="5"/>
  <c r="Z1876" i="5"/>
  <c r="Z1877" i="5"/>
  <c r="Z1878" i="5"/>
  <c r="Z1879" i="5"/>
  <c r="Z1880" i="5"/>
  <c r="Z1881" i="5"/>
  <c r="Z1882" i="5"/>
  <c r="Z1883" i="5"/>
  <c r="Z1884" i="5"/>
  <c r="Z1885" i="5"/>
  <c r="Z1886" i="5"/>
  <c r="Z1887" i="5"/>
  <c r="Z1888" i="5"/>
  <c r="Z1889" i="5"/>
  <c r="Z1890" i="5"/>
  <c r="Z1891" i="5"/>
  <c r="Z1892" i="5"/>
  <c r="Z1893" i="5"/>
  <c r="Z1894" i="5"/>
  <c r="Z1895" i="5"/>
  <c r="Z1896" i="5"/>
  <c r="Z1897" i="5"/>
  <c r="Z1898" i="5"/>
  <c r="Z1899" i="5"/>
  <c r="Z1900" i="5"/>
  <c r="Z1901" i="5"/>
  <c r="Z1902" i="5"/>
  <c r="Z1903" i="5"/>
  <c r="Z1904" i="5"/>
  <c r="Z1905" i="5"/>
  <c r="Z1906" i="5"/>
  <c r="Z1907" i="5"/>
  <c r="Z1908" i="5"/>
  <c r="Z1909" i="5"/>
  <c r="Z1910" i="5"/>
  <c r="Z1911" i="5"/>
  <c r="Z1912" i="5"/>
  <c r="Z1913" i="5"/>
  <c r="Z1914" i="5"/>
  <c r="Z1915" i="5"/>
  <c r="Z1916" i="5"/>
  <c r="Z1917" i="5"/>
  <c r="Z1918" i="5"/>
  <c r="Z1919" i="5"/>
  <c r="Z1920" i="5"/>
  <c r="Z1921" i="5"/>
  <c r="Z1922" i="5"/>
  <c r="Z1923" i="5"/>
  <c r="Z1924" i="5"/>
  <c r="Z1925" i="5"/>
  <c r="Z1926" i="5"/>
  <c r="Z1927" i="5"/>
  <c r="Z1928" i="5"/>
  <c r="Z1929" i="5"/>
  <c r="Z1930" i="5"/>
  <c r="Z1931" i="5"/>
  <c r="Z1932" i="5"/>
  <c r="Z1933" i="5"/>
  <c r="Z1934" i="5"/>
  <c r="Z1935" i="5"/>
  <c r="Z1936" i="5"/>
  <c r="Z1937" i="5"/>
  <c r="Z1938" i="5"/>
  <c r="Z1939" i="5"/>
  <c r="Z1940" i="5"/>
  <c r="Z1941" i="5"/>
  <c r="Z1942" i="5"/>
  <c r="Z1943" i="5"/>
  <c r="Z1944" i="5"/>
  <c r="Z1945" i="5"/>
  <c r="Z1946" i="5"/>
  <c r="Z1947" i="5"/>
  <c r="Z1948" i="5"/>
  <c r="Z1949" i="5"/>
  <c r="Z1950" i="5"/>
  <c r="Z1951" i="5"/>
  <c r="Z1952" i="5"/>
  <c r="Z1953" i="5"/>
  <c r="Z1954" i="5"/>
  <c r="Z1955" i="5"/>
  <c r="Z1956" i="5"/>
  <c r="Z1957" i="5"/>
  <c r="Z1958" i="5"/>
  <c r="Z1959" i="5"/>
  <c r="Z1960" i="5"/>
  <c r="Z1961" i="5"/>
  <c r="Z1962" i="5"/>
  <c r="Z1963" i="5"/>
  <c r="Z1964" i="5"/>
  <c r="Z1965" i="5"/>
  <c r="Z1966" i="5"/>
  <c r="Z1967" i="5"/>
  <c r="Z1968" i="5"/>
  <c r="Z1969" i="5"/>
  <c r="Z1970" i="5"/>
  <c r="Z1971" i="5"/>
  <c r="Z1972" i="5"/>
  <c r="Z1973" i="5"/>
  <c r="Z1974" i="5"/>
  <c r="Z1975" i="5"/>
  <c r="Z1976" i="5"/>
  <c r="Z1977" i="5"/>
  <c r="Z1978" i="5"/>
  <c r="Z1979" i="5"/>
  <c r="Z1980" i="5"/>
  <c r="Z1981" i="5"/>
  <c r="Z1982" i="5"/>
  <c r="Z1983" i="5"/>
  <c r="Z1984" i="5"/>
  <c r="Z1985" i="5"/>
  <c r="Z1986" i="5"/>
  <c r="Z1987" i="5"/>
  <c r="Z1988" i="5"/>
  <c r="Z1989" i="5"/>
  <c r="Z1990" i="5"/>
  <c r="Z1991" i="5"/>
  <c r="Z1992" i="5"/>
  <c r="Z1993" i="5"/>
  <c r="Z1994" i="5"/>
  <c r="Z1995" i="5"/>
  <c r="Z1996" i="5"/>
  <c r="Z1997" i="5"/>
  <c r="Z1998" i="5"/>
  <c r="Z1999" i="5"/>
  <c r="Z2000" i="5"/>
  <c r="Z2001" i="5"/>
  <c r="Z2002" i="5"/>
  <c r="Z2003" i="5"/>
  <c r="Z2004" i="5"/>
  <c r="Z2005" i="5"/>
  <c r="Z2006" i="5"/>
  <c r="Z2007" i="5"/>
  <c r="Z2008" i="5"/>
  <c r="Z2009" i="5"/>
  <c r="Z2010" i="5"/>
  <c r="Z2011" i="5"/>
  <c r="Z2012" i="5"/>
  <c r="Z2013" i="5"/>
  <c r="Z2014" i="5"/>
  <c r="Z2015" i="5"/>
  <c r="Z2016" i="5"/>
  <c r="Z2017" i="5"/>
  <c r="Z2018" i="5"/>
  <c r="Z2019" i="5"/>
  <c r="Z2020" i="5"/>
  <c r="Z2021" i="5"/>
  <c r="Z2022" i="5"/>
  <c r="Z2023" i="5"/>
  <c r="Z2024" i="5"/>
  <c r="Z2025" i="5"/>
  <c r="Z2026" i="5"/>
  <c r="Z2027" i="5"/>
  <c r="Z2028" i="5"/>
  <c r="Z2029" i="5"/>
  <c r="Z2030" i="5"/>
  <c r="Z2031" i="5"/>
  <c r="Z2032" i="5"/>
  <c r="Z2033" i="5"/>
  <c r="Z2034" i="5"/>
  <c r="Z2035" i="5"/>
  <c r="Z2036" i="5"/>
  <c r="Z2037" i="5"/>
  <c r="Z2038" i="5"/>
  <c r="Z2039" i="5"/>
  <c r="Z2040" i="5"/>
  <c r="Z2041" i="5"/>
  <c r="Z2042" i="5"/>
  <c r="Z2043" i="5"/>
  <c r="Z2044" i="5"/>
  <c r="Z2045" i="5"/>
  <c r="Z2046" i="5"/>
  <c r="Z2047" i="5"/>
  <c r="Z2048" i="5"/>
  <c r="Z2049" i="5"/>
  <c r="Z2050" i="5"/>
  <c r="Z2051" i="5"/>
  <c r="Z2052" i="5"/>
  <c r="Z2053" i="5"/>
  <c r="Z2054" i="5"/>
  <c r="Z2055" i="5"/>
  <c r="Z2056" i="5"/>
  <c r="Z2057" i="5"/>
  <c r="Z2058" i="5"/>
  <c r="Z2059" i="5"/>
  <c r="Z2060" i="5"/>
  <c r="Z2061" i="5"/>
  <c r="Z2062" i="5"/>
  <c r="Z2063" i="5"/>
  <c r="Z2064" i="5"/>
  <c r="Z2065" i="5"/>
  <c r="Z2066" i="5"/>
  <c r="Z2067" i="5"/>
  <c r="Z2068" i="5"/>
  <c r="Z2069" i="5"/>
  <c r="Z2070" i="5"/>
  <c r="Z2071" i="5"/>
  <c r="Z2072" i="5"/>
  <c r="Z2073" i="5"/>
  <c r="Z2074" i="5"/>
  <c r="Z2075" i="5"/>
  <c r="Z2076" i="5"/>
  <c r="Z2077" i="5"/>
  <c r="Z2078" i="5"/>
  <c r="Z2079" i="5"/>
  <c r="Z2080" i="5"/>
  <c r="Z2081" i="5"/>
  <c r="Z2082" i="5"/>
  <c r="Z2083" i="5"/>
  <c r="Z2084" i="5"/>
  <c r="Z2085" i="5"/>
  <c r="Z2086" i="5"/>
  <c r="Z2087" i="5"/>
  <c r="Z2088" i="5"/>
  <c r="Z2089" i="5"/>
  <c r="Z2090" i="5"/>
  <c r="Z2091" i="5"/>
  <c r="Z2092" i="5"/>
  <c r="Z2093" i="5"/>
  <c r="Z2094" i="5"/>
  <c r="Z2095" i="5"/>
  <c r="Z2096" i="5"/>
  <c r="Z2097" i="5"/>
  <c r="Z2098" i="5"/>
  <c r="Z2099" i="5"/>
  <c r="Z2100" i="5"/>
  <c r="Z2101" i="5"/>
  <c r="Z2102" i="5"/>
  <c r="Z2103" i="5"/>
  <c r="Z2104" i="5"/>
  <c r="Z2105" i="5"/>
  <c r="Z2106" i="5"/>
  <c r="Z2107" i="5"/>
  <c r="Z2108" i="5"/>
  <c r="Z2109" i="5"/>
  <c r="Z2110" i="5"/>
  <c r="Z2111" i="5"/>
  <c r="Z2112" i="5"/>
  <c r="Z2113" i="5"/>
  <c r="Z2114" i="5"/>
  <c r="Z2115" i="5"/>
  <c r="Z2116" i="5"/>
  <c r="Z2117" i="5"/>
  <c r="Z2118" i="5"/>
  <c r="Z2119" i="5"/>
  <c r="Z2120" i="5"/>
  <c r="Z2121" i="5"/>
  <c r="Z2122" i="5"/>
  <c r="Z2123" i="5"/>
  <c r="Z2124" i="5"/>
  <c r="Z2125" i="5"/>
  <c r="Z2126" i="5"/>
  <c r="Z2127" i="5"/>
  <c r="Z2128" i="5"/>
  <c r="Z2129" i="5"/>
  <c r="Z2130" i="5"/>
  <c r="Z2131" i="5"/>
  <c r="Z2132" i="5"/>
  <c r="Z2133" i="5"/>
  <c r="Z2134" i="5"/>
  <c r="Z2135" i="5"/>
  <c r="Z2136" i="5"/>
  <c r="Z2137" i="5"/>
  <c r="Z2138" i="5"/>
  <c r="Z2139" i="5"/>
  <c r="Z2140" i="5"/>
  <c r="Z2141" i="5"/>
  <c r="Z2142" i="5"/>
  <c r="Z2143" i="5"/>
  <c r="Z2144" i="5"/>
  <c r="Z2145" i="5"/>
  <c r="Z2146" i="5"/>
  <c r="Z2147" i="5"/>
  <c r="Z2148" i="5"/>
  <c r="Z2149" i="5"/>
  <c r="Z2150" i="5"/>
  <c r="Z2151" i="5"/>
  <c r="Z2152" i="5"/>
  <c r="Z2153" i="5"/>
  <c r="Z2154" i="5"/>
  <c r="Z2155" i="5"/>
  <c r="Z2156" i="5"/>
  <c r="Z2157" i="5"/>
  <c r="Z2158" i="5"/>
  <c r="Z2159" i="5"/>
  <c r="Z2160" i="5"/>
  <c r="Z2161" i="5"/>
  <c r="Z2162" i="5"/>
  <c r="Z2163" i="5"/>
  <c r="Z2164" i="5"/>
  <c r="Z2165" i="5"/>
  <c r="Z2166" i="5"/>
  <c r="Z2167" i="5"/>
  <c r="Z2168" i="5"/>
  <c r="Z2169" i="5"/>
  <c r="Z2170" i="5"/>
  <c r="Z2171" i="5"/>
  <c r="Z2172" i="5"/>
  <c r="Z2173" i="5"/>
  <c r="Z2174" i="5"/>
  <c r="Z2175" i="5"/>
  <c r="Z2176" i="5"/>
  <c r="Z2177" i="5"/>
  <c r="Z2178" i="5"/>
  <c r="Z2179" i="5"/>
  <c r="Z2180" i="5"/>
  <c r="Z2181" i="5"/>
  <c r="Z2182" i="5"/>
  <c r="Z2183" i="5"/>
  <c r="Z2184" i="5"/>
  <c r="Z2185" i="5"/>
  <c r="Z2186" i="5"/>
  <c r="Z2187" i="5"/>
  <c r="Z2188" i="5"/>
  <c r="Z2189" i="5"/>
  <c r="Z2190" i="5"/>
  <c r="Z2191" i="5"/>
  <c r="Z2192" i="5"/>
  <c r="Z2193" i="5"/>
  <c r="Z2194" i="5"/>
  <c r="Z2195" i="5"/>
  <c r="Z2196" i="5"/>
  <c r="Z2197" i="5"/>
  <c r="Z2198" i="5"/>
  <c r="Z2199" i="5"/>
  <c r="Z2200" i="5"/>
  <c r="Z2201" i="5"/>
  <c r="Z2202" i="5"/>
  <c r="Z2203" i="5"/>
  <c r="Z2204" i="5"/>
  <c r="Z2205" i="5"/>
  <c r="Z2206" i="5"/>
  <c r="Z2207" i="5"/>
  <c r="Z2208" i="5"/>
  <c r="Z2209" i="5"/>
  <c r="Z2210" i="5"/>
  <c r="Z2211" i="5"/>
  <c r="Z2212" i="5"/>
  <c r="Z2213" i="5"/>
  <c r="Z2214" i="5"/>
  <c r="Z2215" i="5"/>
  <c r="Z2216" i="5"/>
  <c r="Z2217" i="5"/>
  <c r="Z2218" i="5"/>
  <c r="Z2219" i="5"/>
  <c r="Z2220" i="5"/>
  <c r="Z2221" i="5"/>
  <c r="Z2222" i="5"/>
  <c r="Z2223" i="5"/>
  <c r="Z2224" i="5"/>
  <c r="Z2225" i="5"/>
  <c r="Z2226" i="5"/>
  <c r="Z2227" i="5"/>
  <c r="Z2228" i="5"/>
  <c r="Z2229" i="5"/>
  <c r="Z2230" i="5"/>
  <c r="Z2231" i="5"/>
  <c r="Z2232" i="5"/>
  <c r="Z2233" i="5"/>
  <c r="Z2234" i="5"/>
  <c r="Z2235" i="5"/>
  <c r="Z2236" i="5"/>
  <c r="Z2237" i="5"/>
  <c r="Z2238" i="5"/>
  <c r="Z2239" i="5"/>
  <c r="Z2240" i="5"/>
  <c r="Z2241" i="5"/>
  <c r="Z2242" i="5"/>
  <c r="Z2243" i="5"/>
  <c r="Z2244" i="5"/>
  <c r="Z2245" i="5"/>
  <c r="Z2246" i="5"/>
  <c r="Z2247" i="5"/>
  <c r="Z2248" i="5"/>
  <c r="Z2249" i="5"/>
  <c r="Z2250" i="5"/>
  <c r="Z2251" i="5"/>
  <c r="Z2252" i="5"/>
  <c r="Z2253" i="5"/>
  <c r="Z2254" i="5"/>
  <c r="Z2255" i="5"/>
  <c r="Z2256" i="5"/>
  <c r="Z2257" i="5"/>
  <c r="Z2258" i="5"/>
  <c r="Z2259" i="5"/>
  <c r="Z2260" i="5"/>
  <c r="Z2261" i="5"/>
  <c r="Z2262" i="5"/>
  <c r="Z2263" i="5"/>
  <c r="Z2264" i="5"/>
  <c r="Z2265" i="5"/>
  <c r="Z2266" i="5"/>
  <c r="Z2267" i="5"/>
  <c r="Z2268" i="5"/>
  <c r="Z2269" i="5"/>
  <c r="Z2270" i="5"/>
  <c r="Z2271" i="5"/>
  <c r="Z2272" i="5"/>
  <c r="Z2273" i="5"/>
  <c r="Z2274" i="5"/>
  <c r="Z2275" i="5"/>
  <c r="Z2276" i="5"/>
  <c r="Z2277" i="5"/>
  <c r="Z2278" i="5"/>
  <c r="Z2279" i="5"/>
  <c r="Z2280" i="5"/>
  <c r="Z2281" i="5"/>
  <c r="Z2282" i="5"/>
  <c r="Z2283" i="5"/>
  <c r="Z2284" i="5"/>
  <c r="Z2285" i="5"/>
  <c r="Z2286" i="5"/>
  <c r="Z2287" i="5"/>
  <c r="Z2288" i="5"/>
  <c r="Z2289" i="5"/>
  <c r="Z2290" i="5"/>
  <c r="Z2291" i="5"/>
  <c r="Z2292" i="5"/>
  <c r="Z2293" i="5"/>
  <c r="Z2294" i="5"/>
  <c r="Z2295" i="5"/>
  <c r="Z2296" i="5"/>
  <c r="Z2297" i="5"/>
  <c r="Z2298" i="5"/>
  <c r="Z2299" i="5"/>
  <c r="Z2300" i="5"/>
  <c r="Z2301" i="5"/>
  <c r="Z2302" i="5"/>
  <c r="Z2303" i="5"/>
  <c r="Z2304" i="5"/>
  <c r="Z2305" i="5"/>
  <c r="Z2306" i="5"/>
  <c r="Z2307" i="5"/>
  <c r="Z2308" i="5"/>
  <c r="Z2309" i="5"/>
  <c r="Z2310" i="5"/>
  <c r="Z2311" i="5"/>
  <c r="Z2312" i="5"/>
  <c r="Z2313" i="5"/>
  <c r="Z2314" i="5"/>
  <c r="Z2315" i="5"/>
  <c r="Z2316" i="5"/>
  <c r="Z2317" i="5"/>
  <c r="Z2318" i="5"/>
  <c r="Z2319" i="5"/>
  <c r="Z2320" i="5"/>
  <c r="Z2321" i="5"/>
  <c r="Z2322" i="5"/>
  <c r="Z2323" i="5"/>
  <c r="Z2324" i="5"/>
  <c r="Z2325" i="5"/>
  <c r="Z2326" i="5"/>
  <c r="Z2327" i="5"/>
  <c r="Z2328" i="5"/>
  <c r="Z2329" i="5"/>
  <c r="Z2330" i="5"/>
  <c r="Z2331" i="5"/>
  <c r="Z2332" i="5"/>
  <c r="Z2333" i="5"/>
  <c r="Z2334" i="5"/>
  <c r="Z2335" i="5"/>
  <c r="Z2336" i="5"/>
  <c r="Z2337" i="5"/>
  <c r="Z2338" i="5"/>
  <c r="Z2339" i="5"/>
  <c r="Z2340" i="5"/>
  <c r="Z2341" i="5"/>
  <c r="Z2342" i="5"/>
  <c r="Z2343" i="5"/>
  <c r="Z2344" i="5"/>
  <c r="Z2345" i="5"/>
  <c r="Z2346" i="5"/>
  <c r="Z2347" i="5"/>
  <c r="Z2348" i="5"/>
  <c r="Z2349" i="5"/>
  <c r="Z2350" i="5"/>
  <c r="Z2351" i="5"/>
  <c r="Z2352" i="5"/>
  <c r="Z2353" i="5"/>
  <c r="Z2354" i="5"/>
  <c r="Z2355" i="5"/>
  <c r="Z2356" i="5"/>
  <c r="Z2357" i="5"/>
  <c r="Z2358" i="5"/>
  <c r="Z2359" i="5"/>
  <c r="Z2360" i="5"/>
  <c r="Z2361" i="5"/>
  <c r="Z2362" i="5"/>
  <c r="Z2363" i="5"/>
  <c r="Z2364" i="5"/>
  <c r="Z2365" i="5"/>
  <c r="Z2366" i="5"/>
  <c r="Z2367" i="5"/>
  <c r="Z2368" i="5"/>
  <c r="Z2369" i="5"/>
  <c r="Z2370" i="5"/>
  <c r="Z2371" i="5"/>
  <c r="Z2372" i="5"/>
  <c r="Z2373" i="5"/>
  <c r="Z2374" i="5"/>
  <c r="Z2375" i="5"/>
  <c r="Z2376" i="5"/>
  <c r="Z2377" i="5"/>
  <c r="Z2378" i="5"/>
  <c r="Z2379" i="5"/>
  <c r="Z2380" i="5"/>
  <c r="Z2381" i="5"/>
  <c r="Z2382" i="5"/>
  <c r="Z2383" i="5"/>
  <c r="Z2384" i="5"/>
  <c r="Z2385" i="5"/>
  <c r="Z2386" i="5"/>
  <c r="Z2387" i="5"/>
  <c r="Z2388" i="5"/>
  <c r="Z2389" i="5"/>
  <c r="Z2390" i="5"/>
  <c r="Z2391" i="5"/>
  <c r="Z2392" i="5"/>
  <c r="Z2393" i="5"/>
  <c r="Z2394" i="5"/>
  <c r="Z2395" i="5"/>
  <c r="Z2396" i="5"/>
  <c r="Z2397" i="5"/>
  <c r="Z2398" i="5"/>
  <c r="Z2399" i="5"/>
  <c r="Z2400" i="5"/>
  <c r="Z2401" i="5"/>
  <c r="Z2402" i="5"/>
  <c r="Z2403" i="5"/>
  <c r="Z2404" i="5"/>
  <c r="Z2405" i="5"/>
  <c r="Z2406" i="5"/>
  <c r="Z2407" i="5"/>
  <c r="Z2408" i="5"/>
  <c r="Z2409" i="5"/>
  <c r="Z2410" i="5"/>
  <c r="Z2411" i="5"/>
  <c r="Z2412" i="5"/>
  <c r="Z2413" i="5"/>
  <c r="Z2414" i="5"/>
  <c r="Z2415" i="5"/>
  <c r="Z2416" i="5"/>
  <c r="Z2417" i="5"/>
  <c r="Z2418" i="5"/>
  <c r="Z2419" i="5"/>
  <c r="Z2420" i="5"/>
  <c r="Z2421" i="5"/>
  <c r="Z2422" i="5"/>
  <c r="Z2423" i="5"/>
  <c r="Z2424" i="5"/>
  <c r="Z2425" i="5"/>
  <c r="Z2426" i="5"/>
  <c r="Z2427" i="5"/>
  <c r="Z2428" i="5"/>
  <c r="Z2429" i="5"/>
  <c r="Z2430" i="5"/>
  <c r="Z2431" i="5"/>
  <c r="Z2432" i="5"/>
  <c r="Z2433" i="5"/>
  <c r="Z2434" i="5"/>
  <c r="Z2435" i="5"/>
  <c r="Z2436" i="5"/>
  <c r="Z2437" i="5"/>
  <c r="Z2438" i="5"/>
  <c r="Z2439" i="5"/>
  <c r="Z2440" i="5"/>
  <c r="Z2441" i="5"/>
  <c r="Z2442" i="5"/>
  <c r="Z2443" i="5"/>
  <c r="Z2444" i="5"/>
  <c r="Z2445" i="5"/>
  <c r="Z2446" i="5"/>
  <c r="Z2447" i="5"/>
  <c r="Z2448" i="5"/>
  <c r="Z2449" i="5"/>
  <c r="Z2450" i="5"/>
  <c r="Z2451" i="5"/>
  <c r="Z2452" i="5"/>
  <c r="Z2453" i="5"/>
  <c r="Z2454" i="5"/>
  <c r="Z2455" i="5"/>
  <c r="Z2456" i="5"/>
  <c r="Z2457" i="5"/>
  <c r="Z2458" i="5"/>
  <c r="Z2459" i="5"/>
  <c r="Z2460" i="5"/>
  <c r="Z2461" i="5"/>
  <c r="Z2462" i="5"/>
  <c r="Z2463" i="5"/>
  <c r="Z2464" i="5"/>
  <c r="Z2465" i="5"/>
  <c r="Z2466" i="5"/>
  <c r="Z2467" i="5"/>
  <c r="Z2468" i="5"/>
  <c r="Z2469" i="5"/>
  <c r="Z2470" i="5"/>
  <c r="Z2471" i="5"/>
  <c r="Z2472" i="5"/>
  <c r="Z2473" i="5"/>
  <c r="Z2474" i="5"/>
  <c r="Z2475" i="5"/>
  <c r="Z2476" i="5"/>
  <c r="Z2477" i="5"/>
  <c r="Z2478" i="5"/>
  <c r="Z2479" i="5"/>
  <c r="Z2480" i="5"/>
  <c r="Z2481" i="5"/>
  <c r="Z2482" i="5"/>
  <c r="Z2483" i="5"/>
  <c r="Z2484" i="5"/>
  <c r="Z2485" i="5"/>
  <c r="Z2486" i="5"/>
  <c r="Z2487" i="5"/>
  <c r="Z2488" i="5"/>
  <c r="Z2489" i="5"/>
  <c r="Z2490" i="5"/>
  <c r="Z2491" i="5"/>
  <c r="Z2492" i="5"/>
  <c r="Z2493" i="5"/>
  <c r="Z2494" i="5"/>
  <c r="Z2495" i="5"/>
  <c r="Z2496" i="5"/>
  <c r="Z2497" i="5"/>
  <c r="Z2498" i="5"/>
  <c r="Z2499" i="5"/>
  <c r="Z2500" i="5"/>
  <c r="Z2501" i="5"/>
  <c r="Z2502" i="5"/>
  <c r="Z2503" i="5"/>
  <c r="Z2504" i="5"/>
  <c r="Z2505" i="5"/>
  <c r="Z2506" i="5"/>
  <c r="Z2507" i="5"/>
  <c r="Z2508" i="5"/>
  <c r="Z2509" i="5"/>
  <c r="Z2510" i="5"/>
  <c r="Z2511" i="5"/>
  <c r="Z2512" i="5"/>
  <c r="Z2513" i="5"/>
  <c r="Z2514" i="5"/>
  <c r="Z2515" i="5"/>
  <c r="Z2516" i="5"/>
  <c r="Z2517" i="5"/>
  <c r="Z2518" i="5"/>
  <c r="Z2519" i="5"/>
  <c r="Z2520" i="5"/>
  <c r="Z2521" i="5"/>
  <c r="Z2522" i="5"/>
  <c r="Z2523" i="5"/>
  <c r="Z2524" i="5"/>
  <c r="Z2525" i="5"/>
  <c r="Z2526" i="5"/>
  <c r="Z2527" i="5"/>
  <c r="Z2528" i="5"/>
  <c r="Z2529" i="5"/>
  <c r="Z2530" i="5"/>
  <c r="Z2531" i="5"/>
  <c r="Z2532" i="5"/>
  <c r="Z2533" i="5"/>
  <c r="Z2534" i="5"/>
  <c r="Z2535" i="5"/>
  <c r="Z2536" i="5"/>
  <c r="Z2537" i="5"/>
  <c r="Z2538" i="5"/>
  <c r="Z2539" i="5"/>
  <c r="Z2540" i="5"/>
  <c r="Z2541" i="5"/>
  <c r="Z2542" i="5"/>
  <c r="Z2543" i="5"/>
  <c r="Z2544" i="5"/>
  <c r="Z2545" i="5"/>
  <c r="Z2546" i="5"/>
  <c r="Z2547" i="5"/>
  <c r="Z2548" i="5"/>
  <c r="Z2549" i="5"/>
  <c r="Z2550" i="5"/>
  <c r="Z2551" i="5"/>
  <c r="Z2552" i="5"/>
  <c r="Z2553" i="5"/>
  <c r="Z2554" i="5"/>
  <c r="Z2555" i="5"/>
  <c r="Z2556" i="5"/>
  <c r="Z2557" i="5"/>
  <c r="Z2558" i="5"/>
  <c r="Z2559" i="5"/>
  <c r="Z2560" i="5"/>
  <c r="Z2561" i="5"/>
  <c r="Z2562" i="5"/>
  <c r="Z2563" i="5"/>
  <c r="Z2564" i="5"/>
  <c r="Z2565" i="5"/>
  <c r="Z2566" i="5"/>
  <c r="Z2567" i="5"/>
  <c r="Z2568" i="5"/>
  <c r="Z2569" i="5"/>
  <c r="Z2570" i="5"/>
  <c r="Z2571" i="5"/>
  <c r="Z2572" i="5"/>
  <c r="Z2573" i="5"/>
  <c r="Z2574" i="5"/>
  <c r="Z2575" i="5"/>
  <c r="Z2576" i="5"/>
  <c r="Z2577" i="5"/>
  <c r="Z2578" i="5"/>
  <c r="Z2579" i="5"/>
  <c r="Z2580" i="5"/>
  <c r="Z2581" i="5"/>
  <c r="Z2582" i="5"/>
  <c r="Z2583" i="5"/>
  <c r="Z2584" i="5"/>
  <c r="Z2585" i="5"/>
  <c r="Z2586" i="5"/>
  <c r="Z2587" i="5"/>
  <c r="Z2588" i="5"/>
  <c r="Z2589" i="5"/>
  <c r="Z2590" i="5"/>
  <c r="Z2591" i="5"/>
  <c r="Z2592" i="5"/>
  <c r="Z2593" i="5"/>
  <c r="Z2594" i="5"/>
  <c r="Z2595" i="5"/>
  <c r="Z2596" i="5"/>
  <c r="Z2597" i="5"/>
  <c r="Z2598" i="5"/>
  <c r="Z2599" i="5"/>
  <c r="Z2600" i="5"/>
  <c r="Z2601" i="5"/>
  <c r="Z2602" i="5"/>
  <c r="Z2603" i="5"/>
  <c r="Z2604" i="5"/>
  <c r="Z2605" i="5"/>
  <c r="Z2606" i="5"/>
  <c r="Z2607" i="5"/>
  <c r="Z2608" i="5"/>
  <c r="Z2609" i="5"/>
  <c r="Z2610" i="5"/>
  <c r="Z2611" i="5"/>
  <c r="Z2612" i="5"/>
  <c r="Z2613" i="5"/>
  <c r="Z2614" i="5"/>
  <c r="Z2615" i="5"/>
  <c r="Z2616" i="5"/>
  <c r="Z2617" i="5"/>
  <c r="Z2618" i="5"/>
  <c r="Z2619" i="5"/>
  <c r="Z2620" i="5"/>
  <c r="Z2621" i="5"/>
  <c r="Z2622" i="5"/>
  <c r="Z2623" i="5"/>
  <c r="Z2624" i="5"/>
  <c r="Z2625" i="5"/>
  <c r="Z2626" i="5"/>
  <c r="Z2627" i="5"/>
  <c r="Z2628" i="5"/>
  <c r="Z2629" i="5"/>
  <c r="Z2630" i="5"/>
  <c r="Z2631" i="5"/>
  <c r="Z2632" i="5"/>
  <c r="Z2633" i="5"/>
  <c r="Z2634" i="5"/>
  <c r="Z2635" i="5"/>
  <c r="Z2636" i="5"/>
  <c r="Z2637" i="5"/>
  <c r="Z2638" i="5"/>
  <c r="Z2639" i="5"/>
  <c r="Z2640" i="5"/>
  <c r="Z2641" i="5"/>
  <c r="Z2642" i="5"/>
  <c r="Z2643" i="5"/>
  <c r="Z2644" i="5"/>
  <c r="Z2645" i="5"/>
  <c r="Z2646" i="5"/>
  <c r="Z2647" i="5"/>
  <c r="Z2648" i="5"/>
  <c r="Z2649" i="5"/>
  <c r="Z2650" i="5"/>
  <c r="Z2651" i="5"/>
  <c r="Z2652" i="5"/>
  <c r="Z2653" i="5"/>
  <c r="Z2654" i="5"/>
  <c r="Z2655" i="5"/>
  <c r="Z2656" i="5"/>
  <c r="Z2657" i="5"/>
  <c r="Z2658" i="5"/>
  <c r="Z2659" i="5"/>
  <c r="L55" i="5"/>
  <c r="M55" i="5"/>
  <c r="H54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J54" i="5"/>
  <c r="I54" i="5"/>
  <c r="K54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501" i="5"/>
  <c r="Y502" i="5"/>
  <c r="Y503" i="5"/>
  <c r="Y504" i="5"/>
  <c r="Y505" i="5"/>
  <c r="Y506" i="5"/>
  <c r="Y507" i="5"/>
  <c r="Y508" i="5"/>
  <c r="Y509" i="5"/>
  <c r="Y510" i="5"/>
  <c r="Y511" i="5"/>
  <c r="Y512" i="5"/>
  <c r="Y513" i="5"/>
  <c r="Y514" i="5"/>
  <c r="Y515" i="5"/>
  <c r="Y516" i="5"/>
  <c r="Y517" i="5"/>
  <c r="Y518" i="5"/>
  <c r="Y519" i="5"/>
  <c r="Y520" i="5"/>
  <c r="Y521" i="5"/>
  <c r="Y522" i="5"/>
  <c r="Y523" i="5"/>
  <c r="Y524" i="5"/>
  <c r="Y525" i="5"/>
  <c r="Y526" i="5"/>
  <c r="Y527" i="5"/>
  <c r="Y528" i="5"/>
  <c r="Y529" i="5"/>
  <c r="Y530" i="5"/>
  <c r="Y531" i="5"/>
  <c r="Y532" i="5"/>
  <c r="Y533" i="5"/>
  <c r="Y534" i="5"/>
  <c r="Y535" i="5"/>
  <c r="Y536" i="5"/>
  <c r="Y537" i="5"/>
  <c r="Y538" i="5"/>
  <c r="Y539" i="5"/>
  <c r="Y540" i="5"/>
  <c r="Y541" i="5"/>
  <c r="Y542" i="5"/>
  <c r="Y543" i="5"/>
  <c r="Y544" i="5"/>
  <c r="Y545" i="5"/>
  <c r="Y546" i="5"/>
  <c r="Y547" i="5"/>
  <c r="Y548" i="5"/>
  <c r="Y549" i="5"/>
  <c r="Y550" i="5"/>
  <c r="Y551" i="5"/>
  <c r="Y552" i="5"/>
  <c r="Y553" i="5"/>
  <c r="Y554" i="5"/>
  <c r="Y555" i="5"/>
  <c r="Y556" i="5"/>
  <c r="Y557" i="5"/>
  <c r="Y558" i="5"/>
  <c r="Y559" i="5"/>
  <c r="Y560" i="5"/>
  <c r="Y561" i="5"/>
  <c r="Y562" i="5"/>
  <c r="Y563" i="5"/>
  <c r="Y564" i="5"/>
  <c r="Y565" i="5"/>
  <c r="Y566" i="5"/>
  <c r="Y567" i="5"/>
  <c r="Y568" i="5"/>
  <c r="Y569" i="5"/>
  <c r="Y570" i="5"/>
  <c r="Y571" i="5"/>
  <c r="Y572" i="5"/>
  <c r="Y573" i="5"/>
  <c r="Y574" i="5"/>
  <c r="Y575" i="5"/>
  <c r="Y576" i="5"/>
  <c r="Y577" i="5"/>
  <c r="Y578" i="5"/>
  <c r="Y579" i="5"/>
  <c r="Y580" i="5"/>
  <c r="Y581" i="5"/>
  <c r="Y582" i="5"/>
  <c r="Y583" i="5"/>
  <c r="Y584" i="5"/>
  <c r="Y585" i="5"/>
  <c r="Y586" i="5"/>
  <c r="Y587" i="5"/>
  <c r="Y588" i="5"/>
  <c r="Y589" i="5"/>
  <c r="Y590" i="5"/>
  <c r="Y591" i="5"/>
  <c r="Y592" i="5"/>
  <c r="Y593" i="5"/>
  <c r="Y594" i="5"/>
  <c r="Y595" i="5"/>
  <c r="Y596" i="5"/>
  <c r="Y597" i="5"/>
  <c r="Y598" i="5"/>
  <c r="Y599" i="5"/>
  <c r="Y600" i="5"/>
  <c r="Y601" i="5"/>
  <c r="Y602" i="5"/>
  <c r="Y603" i="5"/>
  <c r="Y604" i="5"/>
  <c r="Y605" i="5"/>
  <c r="Y606" i="5"/>
  <c r="Y607" i="5"/>
  <c r="Y608" i="5"/>
  <c r="Y609" i="5"/>
  <c r="Y610" i="5"/>
  <c r="Y611" i="5"/>
  <c r="Y612" i="5"/>
  <c r="Y613" i="5"/>
  <c r="Y614" i="5"/>
  <c r="Y615" i="5"/>
  <c r="Y616" i="5"/>
  <c r="Y617" i="5"/>
  <c r="Y618" i="5"/>
  <c r="Y619" i="5"/>
  <c r="Y620" i="5"/>
  <c r="Y621" i="5"/>
  <c r="Y622" i="5"/>
  <c r="Y623" i="5"/>
  <c r="Y624" i="5"/>
  <c r="Y625" i="5"/>
  <c r="Y626" i="5"/>
  <c r="Y627" i="5"/>
  <c r="Y628" i="5"/>
  <c r="Y629" i="5"/>
  <c r="Y630" i="5"/>
  <c r="Y631" i="5"/>
  <c r="Y632" i="5"/>
  <c r="Y633" i="5"/>
  <c r="Y634" i="5"/>
  <c r="Y635" i="5"/>
  <c r="Y636" i="5"/>
  <c r="Y637" i="5"/>
  <c r="Y638" i="5"/>
  <c r="Y639" i="5"/>
  <c r="Y640" i="5"/>
  <c r="Y641" i="5"/>
  <c r="Y642" i="5"/>
  <c r="Y643" i="5"/>
  <c r="Y644" i="5"/>
  <c r="Y645" i="5"/>
  <c r="Y646" i="5"/>
  <c r="Y647" i="5"/>
  <c r="Y648" i="5"/>
  <c r="Y649" i="5"/>
  <c r="Y650" i="5"/>
  <c r="Y651" i="5"/>
  <c r="Y652" i="5"/>
  <c r="Y653" i="5"/>
  <c r="Y654" i="5"/>
  <c r="Y655" i="5"/>
  <c r="Y656" i="5"/>
  <c r="Y657" i="5"/>
  <c r="Y658" i="5"/>
  <c r="Y659" i="5"/>
  <c r="Y660" i="5"/>
  <c r="Y661" i="5"/>
  <c r="Y662" i="5"/>
  <c r="Y663" i="5"/>
  <c r="Y664" i="5"/>
  <c r="Y665" i="5"/>
  <c r="Y666" i="5"/>
  <c r="Y667" i="5"/>
  <c r="Y668" i="5"/>
  <c r="Y669" i="5"/>
  <c r="Y670" i="5"/>
  <c r="Y671" i="5"/>
  <c r="Y672" i="5"/>
  <c r="Y673" i="5"/>
  <c r="Y674" i="5"/>
  <c r="Y675" i="5"/>
  <c r="Y676" i="5"/>
  <c r="Y677" i="5"/>
  <c r="Y678" i="5"/>
  <c r="Y679" i="5"/>
  <c r="Y680" i="5"/>
  <c r="Y681" i="5"/>
  <c r="Y682" i="5"/>
  <c r="Y683" i="5"/>
  <c r="Y684" i="5"/>
  <c r="Y685" i="5"/>
  <c r="Y686" i="5"/>
  <c r="Y687" i="5"/>
  <c r="Y688" i="5"/>
  <c r="Y689" i="5"/>
  <c r="Y690" i="5"/>
  <c r="Y691" i="5"/>
  <c r="Y692" i="5"/>
  <c r="Y693" i="5"/>
  <c r="Y694" i="5"/>
  <c r="Y695" i="5"/>
  <c r="Y696" i="5"/>
  <c r="Y697" i="5"/>
  <c r="Y698" i="5"/>
  <c r="Y699" i="5"/>
  <c r="Y700" i="5"/>
  <c r="Y701" i="5"/>
  <c r="Y702" i="5"/>
  <c r="Y703" i="5"/>
  <c r="Y704" i="5"/>
  <c r="Y705" i="5"/>
  <c r="Y706" i="5"/>
  <c r="Y707" i="5"/>
  <c r="Y708" i="5"/>
  <c r="Y709" i="5"/>
  <c r="Y710" i="5"/>
  <c r="Y711" i="5"/>
  <c r="Y712" i="5"/>
  <c r="Y713" i="5"/>
  <c r="Y714" i="5"/>
  <c r="Y715" i="5"/>
  <c r="Y716" i="5"/>
  <c r="Y717" i="5"/>
  <c r="Y718" i="5"/>
  <c r="Y719" i="5"/>
  <c r="Y720" i="5"/>
  <c r="Y721" i="5"/>
  <c r="Y722" i="5"/>
  <c r="Y723" i="5"/>
  <c r="Y724" i="5"/>
  <c r="Y725" i="5"/>
  <c r="Y726" i="5"/>
  <c r="Y727" i="5"/>
  <c r="Y728" i="5"/>
  <c r="Y729" i="5"/>
  <c r="Y730" i="5"/>
  <c r="Y731" i="5"/>
  <c r="Y732" i="5"/>
  <c r="Y733" i="5"/>
  <c r="Y734" i="5"/>
  <c r="Y735" i="5"/>
  <c r="Y736" i="5"/>
  <c r="Y737" i="5"/>
  <c r="Y738" i="5"/>
  <c r="Y739" i="5"/>
  <c r="Y740" i="5"/>
  <c r="Y741" i="5"/>
  <c r="Y742" i="5"/>
  <c r="Y743" i="5"/>
  <c r="Y744" i="5"/>
  <c r="Y745" i="5"/>
  <c r="Y746" i="5"/>
  <c r="Y747" i="5"/>
  <c r="Y748" i="5"/>
  <c r="Y749" i="5"/>
  <c r="Y750" i="5"/>
  <c r="Y751" i="5"/>
  <c r="Y752" i="5"/>
  <c r="Y753" i="5"/>
  <c r="Y754" i="5"/>
  <c r="Y755" i="5"/>
  <c r="Y756" i="5"/>
  <c r="Y757" i="5"/>
  <c r="Y758" i="5"/>
  <c r="Y759" i="5"/>
  <c r="Y760" i="5"/>
  <c r="Y761" i="5"/>
  <c r="Y762" i="5"/>
  <c r="Y763" i="5"/>
  <c r="Y764" i="5"/>
  <c r="Y765" i="5"/>
  <c r="Y766" i="5"/>
  <c r="Y767" i="5"/>
  <c r="Y768" i="5"/>
  <c r="Y769" i="5"/>
  <c r="Y770" i="5"/>
  <c r="Y771" i="5"/>
  <c r="Y772" i="5"/>
  <c r="Y773" i="5"/>
  <c r="Y774" i="5"/>
  <c r="Y775" i="5"/>
  <c r="Y776" i="5"/>
  <c r="Y777" i="5"/>
  <c r="Y778" i="5"/>
  <c r="Y779" i="5"/>
  <c r="Y780" i="5"/>
  <c r="Y781" i="5"/>
  <c r="Y782" i="5"/>
  <c r="Y783" i="5"/>
  <c r="Y784" i="5"/>
  <c r="Y785" i="5"/>
  <c r="Y786" i="5"/>
  <c r="Y787" i="5"/>
  <c r="Y788" i="5"/>
  <c r="Y789" i="5"/>
  <c r="Y790" i="5"/>
  <c r="Y791" i="5"/>
  <c r="Y792" i="5"/>
  <c r="Y793" i="5"/>
  <c r="Y794" i="5"/>
  <c r="Y795" i="5"/>
  <c r="Y796" i="5"/>
  <c r="Y797" i="5"/>
  <c r="Y798" i="5"/>
  <c r="Y799" i="5"/>
  <c r="Y800" i="5"/>
  <c r="Y801" i="5"/>
  <c r="Y802" i="5"/>
  <c r="Y803" i="5"/>
  <c r="Y804" i="5"/>
  <c r="Y805" i="5"/>
  <c r="Y806" i="5"/>
  <c r="Y807" i="5"/>
  <c r="Y808" i="5"/>
  <c r="Y809" i="5"/>
  <c r="Y810" i="5"/>
  <c r="Y811" i="5"/>
  <c r="Y812" i="5"/>
  <c r="Y813" i="5"/>
  <c r="Y814" i="5"/>
  <c r="Y815" i="5"/>
  <c r="Y816" i="5"/>
  <c r="Y817" i="5"/>
  <c r="Y818" i="5"/>
  <c r="Y819" i="5"/>
  <c r="Y820" i="5"/>
  <c r="Y821" i="5"/>
  <c r="Y822" i="5"/>
  <c r="Y823" i="5"/>
  <c r="Y824" i="5"/>
  <c r="Y825" i="5"/>
  <c r="Y826" i="5"/>
  <c r="Y827" i="5"/>
  <c r="Y828" i="5"/>
  <c r="Y829" i="5"/>
  <c r="Y830" i="5"/>
  <c r="Y831" i="5"/>
  <c r="Y832" i="5"/>
  <c r="Y833" i="5"/>
  <c r="Y834" i="5"/>
  <c r="Y835" i="5"/>
  <c r="Y836" i="5"/>
  <c r="Y837" i="5"/>
  <c r="Y838" i="5"/>
  <c r="Y839" i="5"/>
  <c r="Y840" i="5"/>
  <c r="Y841" i="5"/>
  <c r="Y842" i="5"/>
  <c r="Y843" i="5"/>
  <c r="Y844" i="5"/>
  <c r="Y845" i="5"/>
  <c r="Y846" i="5"/>
  <c r="Y847" i="5"/>
  <c r="Y848" i="5"/>
  <c r="Y849" i="5"/>
  <c r="Y850" i="5"/>
  <c r="Y851" i="5"/>
  <c r="Y852" i="5"/>
  <c r="Y853" i="5"/>
  <c r="Y854" i="5"/>
  <c r="Y855" i="5"/>
  <c r="Y856" i="5"/>
  <c r="Y857" i="5"/>
  <c r="Y858" i="5"/>
  <c r="Y859" i="5"/>
  <c r="Y860" i="5"/>
  <c r="Y861" i="5"/>
  <c r="Y862" i="5"/>
  <c r="Y863" i="5"/>
  <c r="Y864" i="5"/>
  <c r="Y865" i="5"/>
  <c r="Y866" i="5"/>
  <c r="Y867" i="5"/>
  <c r="Y868" i="5"/>
  <c r="Y869" i="5"/>
  <c r="Y870" i="5"/>
  <c r="Y871" i="5"/>
  <c r="Y872" i="5"/>
  <c r="Y873" i="5"/>
  <c r="Y874" i="5"/>
  <c r="Y875" i="5"/>
  <c r="Y876" i="5"/>
  <c r="Y877" i="5"/>
  <c r="Y878" i="5"/>
  <c r="Y879" i="5"/>
  <c r="Y880" i="5"/>
  <c r="Y881" i="5"/>
  <c r="Y882" i="5"/>
  <c r="Y883" i="5"/>
  <c r="Y884" i="5"/>
  <c r="Y885" i="5"/>
  <c r="Y886" i="5"/>
  <c r="Y887" i="5"/>
  <c r="Y888" i="5"/>
  <c r="Y889" i="5"/>
  <c r="Y890" i="5"/>
  <c r="Y891" i="5"/>
  <c r="Y892" i="5"/>
  <c r="Y893" i="5"/>
  <c r="Y894" i="5"/>
  <c r="Y895" i="5"/>
  <c r="Y896" i="5"/>
  <c r="Y897" i="5"/>
  <c r="Y898" i="5"/>
  <c r="Y899" i="5"/>
  <c r="Y900" i="5"/>
  <c r="Y901" i="5"/>
  <c r="Y902" i="5"/>
  <c r="Y903" i="5"/>
  <c r="Y904" i="5"/>
  <c r="Y905" i="5"/>
  <c r="Y906" i="5"/>
  <c r="Y907" i="5"/>
  <c r="Y908" i="5"/>
  <c r="Y909" i="5"/>
  <c r="Y910" i="5"/>
  <c r="Y911" i="5"/>
  <c r="Y912" i="5"/>
  <c r="Y913" i="5"/>
  <c r="Y914" i="5"/>
  <c r="Y915" i="5"/>
  <c r="Y916" i="5"/>
  <c r="Y917" i="5"/>
  <c r="Y918" i="5"/>
  <c r="Y919" i="5"/>
  <c r="Y920" i="5"/>
  <c r="Y921" i="5"/>
  <c r="Y922" i="5"/>
  <c r="Y923" i="5"/>
  <c r="Y924" i="5"/>
  <c r="Y925" i="5"/>
  <c r="Y926" i="5"/>
  <c r="Y927" i="5"/>
  <c r="Y928" i="5"/>
  <c r="Y929" i="5"/>
  <c r="Y930" i="5"/>
  <c r="Y931" i="5"/>
  <c r="Y932" i="5"/>
  <c r="Y933" i="5"/>
  <c r="Y934" i="5"/>
  <c r="Y935" i="5"/>
  <c r="Y936" i="5"/>
  <c r="Y937" i="5"/>
  <c r="Y938" i="5"/>
  <c r="Y939" i="5"/>
  <c r="Y940" i="5"/>
  <c r="Y941" i="5"/>
  <c r="Y942" i="5"/>
  <c r="Y943" i="5"/>
  <c r="Y944" i="5"/>
  <c r="Y945" i="5"/>
  <c r="Y946" i="5"/>
  <c r="Y947" i="5"/>
  <c r="Y948" i="5"/>
  <c r="Y949" i="5"/>
  <c r="Y950" i="5"/>
  <c r="Y951" i="5"/>
  <c r="Y952" i="5"/>
  <c r="Y953" i="5"/>
  <c r="Y954" i="5"/>
  <c r="Y955" i="5"/>
  <c r="Y956" i="5"/>
  <c r="Y957" i="5"/>
  <c r="Y958" i="5"/>
  <c r="Y959" i="5"/>
  <c r="Y960" i="5"/>
  <c r="Y961" i="5"/>
  <c r="Y962" i="5"/>
  <c r="Y963" i="5"/>
  <c r="Y964" i="5"/>
  <c r="Y965" i="5"/>
  <c r="Y966" i="5"/>
  <c r="Y967" i="5"/>
  <c r="Y968" i="5"/>
  <c r="Y969" i="5"/>
  <c r="Y970" i="5"/>
  <c r="Y971" i="5"/>
  <c r="Y972" i="5"/>
  <c r="Y973" i="5"/>
  <c r="Y974" i="5"/>
  <c r="Y975" i="5"/>
  <c r="Y976" i="5"/>
  <c r="Y977" i="5"/>
  <c r="Y978" i="5"/>
  <c r="Y979" i="5"/>
  <c r="Y980" i="5"/>
  <c r="Y981" i="5"/>
  <c r="Y982" i="5"/>
  <c r="Y983" i="5"/>
  <c r="Y984" i="5"/>
  <c r="Y985" i="5"/>
  <c r="Y986" i="5"/>
  <c r="Y987" i="5"/>
  <c r="Y988" i="5"/>
  <c r="Y989" i="5"/>
  <c r="Y990" i="5"/>
  <c r="Y991" i="5"/>
  <c r="Y992" i="5"/>
  <c r="Y993" i="5"/>
  <c r="Y994" i="5"/>
  <c r="Y995" i="5"/>
  <c r="Y996" i="5"/>
  <c r="Y997" i="5"/>
  <c r="Y998" i="5"/>
  <c r="Y999" i="5"/>
  <c r="Y1000" i="5"/>
  <c r="Y1001" i="5"/>
  <c r="Y1002" i="5"/>
  <c r="Y1003" i="5"/>
  <c r="Y1004" i="5"/>
  <c r="Y1005" i="5"/>
  <c r="Y1006" i="5"/>
  <c r="Y1007" i="5"/>
  <c r="Y1008" i="5"/>
  <c r="Y1009" i="5"/>
  <c r="Y1010" i="5"/>
  <c r="Y1011" i="5"/>
  <c r="Y1012" i="5"/>
  <c r="Y1013" i="5"/>
  <c r="Y1014" i="5"/>
  <c r="Y1015" i="5"/>
  <c r="Y1016" i="5"/>
  <c r="Y1017" i="5"/>
  <c r="Y1018" i="5"/>
  <c r="Y1019" i="5"/>
  <c r="Y1020" i="5"/>
  <c r="Y1021" i="5"/>
  <c r="Y1022" i="5"/>
  <c r="Y1023" i="5"/>
  <c r="Y1024" i="5"/>
  <c r="Y1025" i="5"/>
  <c r="Y1026" i="5"/>
  <c r="Y1027" i="5"/>
  <c r="Y1028" i="5"/>
  <c r="Y1029" i="5"/>
  <c r="Y1030" i="5"/>
  <c r="Y1031" i="5"/>
  <c r="Y1032" i="5"/>
  <c r="Y1033" i="5"/>
  <c r="Y1034" i="5"/>
  <c r="Y1035" i="5"/>
  <c r="Y1036" i="5"/>
  <c r="Y1037" i="5"/>
  <c r="Y1038" i="5"/>
  <c r="Y1039" i="5"/>
  <c r="Y1040" i="5"/>
  <c r="Y1041" i="5"/>
  <c r="Y1042" i="5"/>
  <c r="Y1043" i="5"/>
  <c r="Y1044" i="5"/>
  <c r="Y1045" i="5"/>
  <c r="Y1046" i="5"/>
  <c r="Y1047" i="5"/>
  <c r="Y1048" i="5"/>
  <c r="Y1049" i="5"/>
  <c r="Y1050" i="5"/>
  <c r="Y1051" i="5"/>
  <c r="Y1052" i="5"/>
  <c r="Y1053" i="5"/>
  <c r="Y1054" i="5"/>
  <c r="Y1055" i="5"/>
  <c r="Y1056" i="5"/>
  <c r="Y1057" i="5"/>
  <c r="Y1058" i="5"/>
  <c r="Y1059" i="5"/>
  <c r="Y1060" i="5"/>
  <c r="Y1061" i="5"/>
  <c r="Y1062" i="5"/>
  <c r="Y1063" i="5"/>
  <c r="Y1064" i="5"/>
  <c r="Y1065" i="5"/>
  <c r="Y1066" i="5"/>
  <c r="Y1067" i="5"/>
  <c r="Y1068" i="5"/>
  <c r="Y1069" i="5"/>
  <c r="Y1070" i="5"/>
  <c r="Y1071" i="5"/>
  <c r="Y1072" i="5"/>
  <c r="Y1073" i="5"/>
  <c r="Y1074" i="5"/>
  <c r="Y1075" i="5"/>
  <c r="Y1076" i="5"/>
  <c r="Y1077" i="5"/>
  <c r="Y1078" i="5"/>
  <c r="Y1079" i="5"/>
  <c r="Y1080" i="5"/>
  <c r="Y1081" i="5"/>
  <c r="Y1082" i="5"/>
  <c r="Y1083" i="5"/>
  <c r="Y1084" i="5"/>
  <c r="Y1085" i="5"/>
  <c r="Y1086" i="5"/>
  <c r="Y1087" i="5"/>
  <c r="Y1088" i="5"/>
  <c r="Y1089" i="5"/>
  <c r="Y1090" i="5"/>
  <c r="Y1091" i="5"/>
  <c r="Y1092" i="5"/>
  <c r="Y1093" i="5"/>
  <c r="Y1094" i="5"/>
  <c r="Y1095" i="5"/>
  <c r="Y1096" i="5"/>
  <c r="Y1097" i="5"/>
  <c r="Y1098" i="5"/>
  <c r="Y1099" i="5"/>
  <c r="Y1100" i="5"/>
  <c r="Y1101" i="5"/>
  <c r="Y1102" i="5"/>
  <c r="Y1103" i="5"/>
  <c r="Y1104" i="5"/>
  <c r="Y1105" i="5"/>
  <c r="Y1106" i="5"/>
  <c r="Y1107" i="5"/>
  <c r="Y1108" i="5"/>
  <c r="Y1109" i="5"/>
  <c r="Y1110" i="5"/>
  <c r="Y1111" i="5"/>
  <c r="Y1112" i="5"/>
  <c r="Y1113" i="5"/>
  <c r="Y1114" i="5"/>
  <c r="Y1115" i="5"/>
  <c r="Y1116" i="5"/>
  <c r="Y1117" i="5"/>
  <c r="Y1118" i="5"/>
  <c r="Y1119" i="5"/>
  <c r="Y1120" i="5"/>
  <c r="Y1121" i="5"/>
  <c r="Y1122" i="5"/>
  <c r="Y1123" i="5"/>
  <c r="Y1124" i="5"/>
  <c r="Y1125" i="5"/>
  <c r="Y1126" i="5"/>
  <c r="Y1127" i="5"/>
  <c r="Y1128" i="5"/>
  <c r="Y1129" i="5"/>
  <c r="Y1130" i="5"/>
  <c r="Y1131" i="5"/>
  <c r="Y1132" i="5"/>
  <c r="Y1133" i="5"/>
  <c r="Y1134" i="5"/>
  <c r="Y1135" i="5"/>
  <c r="Y1136" i="5"/>
  <c r="Y1137" i="5"/>
  <c r="Y1138" i="5"/>
  <c r="Y1139" i="5"/>
  <c r="Y1140" i="5"/>
  <c r="Y1141" i="5"/>
  <c r="Y1142" i="5"/>
  <c r="Y1143" i="5"/>
  <c r="Y1144" i="5"/>
  <c r="Y1145" i="5"/>
  <c r="Y1146" i="5"/>
  <c r="Y1147" i="5"/>
  <c r="Y1148" i="5"/>
  <c r="Y1149" i="5"/>
  <c r="Y1150" i="5"/>
  <c r="Y1151" i="5"/>
  <c r="Y1152" i="5"/>
  <c r="Y1153" i="5"/>
  <c r="Y1154" i="5"/>
  <c r="Y1155" i="5"/>
  <c r="Y1156" i="5"/>
  <c r="Y1157" i="5"/>
  <c r="Y1158" i="5"/>
  <c r="Y1159" i="5"/>
  <c r="Y1160" i="5"/>
  <c r="Y1161" i="5"/>
  <c r="Y1162" i="5"/>
  <c r="Y1163" i="5"/>
  <c r="Y1164" i="5"/>
  <c r="Y1165" i="5"/>
  <c r="Y1166" i="5"/>
  <c r="Y1167" i="5"/>
  <c r="Y1168" i="5"/>
  <c r="Y1169" i="5"/>
  <c r="Y1170" i="5"/>
  <c r="Y1171" i="5"/>
  <c r="Y1172" i="5"/>
  <c r="Y1173" i="5"/>
  <c r="Y1174" i="5"/>
  <c r="Y1175" i="5"/>
  <c r="Y1176" i="5"/>
  <c r="Y1177" i="5"/>
  <c r="Y1178" i="5"/>
  <c r="Y1179" i="5"/>
  <c r="Y1180" i="5"/>
  <c r="Y1181" i="5"/>
  <c r="Y1182" i="5"/>
  <c r="Y1183" i="5"/>
  <c r="Y1184" i="5"/>
  <c r="Y1185" i="5"/>
  <c r="Y1186" i="5"/>
  <c r="Y1187" i="5"/>
  <c r="Y1188" i="5"/>
  <c r="Y1189" i="5"/>
  <c r="Y1190" i="5"/>
  <c r="Y1191" i="5"/>
  <c r="Y1192" i="5"/>
  <c r="Y1193" i="5"/>
  <c r="Y1194" i="5"/>
  <c r="Y1195" i="5"/>
  <c r="Y1196" i="5"/>
  <c r="Y1197" i="5"/>
  <c r="Y1198" i="5"/>
  <c r="Y1199" i="5"/>
  <c r="Y1200" i="5"/>
  <c r="Y1201" i="5"/>
  <c r="Y1202" i="5"/>
  <c r="Y1203" i="5"/>
  <c r="Y1204" i="5"/>
  <c r="Y1205" i="5"/>
  <c r="Y1206" i="5"/>
  <c r="Y1207" i="5"/>
  <c r="Y1208" i="5"/>
  <c r="Y1209" i="5"/>
  <c r="Y1210" i="5"/>
  <c r="Y1211" i="5"/>
  <c r="Y1212" i="5"/>
  <c r="Y1213" i="5"/>
  <c r="Y1214" i="5"/>
  <c r="Y1215" i="5"/>
  <c r="Y1216" i="5"/>
  <c r="Y1217" i="5"/>
  <c r="Y1218" i="5"/>
  <c r="Y1219" i="5"/>
  <c r="Y1220" i="5"/>
  <c r="Y1221" i="5"/>
  <c r="Y1222" i="5"/>
  <c r="Y1223" i="5"/>
  <c r="Y1224" i="5"/>
  <c r="Y1225" i="5"/>
  <c r="Y1226" i="5"/>
  <c r="Y1227" i="5"/>
  <c r="Y1228" i="5"/>
  <c r="Y1229" i="5"/>
  <c r="Y1230" i="5"/>
  <c r="Y1231" i="5"/>
  <c r="Y1232" i="5"/>
  <c r="Y1233" i="5"/>
  <c r="Y1234" i="5"/>
  <c r="Y1235" i="5"/>
  <c r="Y1236" i="5"/>
  <c r="Y1237" i="5"/>
  <c r="Y1238" i="5"/>
  <c r="Y1239" i="5"/>
  <c r="Y1240" i="5"/>
  <c r="Y1241" i="5"/>
  <c r="Y1242" i="5"/>
  <c r="Y1243" i="5"/>
  <c r="Y1244" i="5"/>
  <c r="Y1245" i="5"/>
  <c r="Y1246" i="5"/>
  <c r="Y1247" i="5"/>
  <c r="Y1248" i="5"/>
  <c r="Y1249" i="5"/>
  <c r="Y1250" i="5"/>
  <c r="Y1251" i="5"/>
  <c r="Y1252" i="5"/>
  <c r="Y1253" i="5"/>
  <c r="Y1254" i="5"/>
  <c r="Y1255" i="5"/>
  <c r="Y1256" i="5"/>
  <c r="Y1257" i="5"/>
  <c r="Y1258" i="5"/>
  <c r="Y1259" i="5"/>
  <c r="Y1260" i="5"/>
  <c r="Y1261" i="5"/>
  <c r="Y1262" i="5"/>
  <c r="Y1263" i="5"/>
  <c r="Y1264" i="5"/>
  <c r="Y1265" i="5"/>
  <c r="Y1266" i="5"/>
  <c r="Y1267" i="5"/>
  <c r="Y1268" i="5"/>
  <c r="Y1269" i="5"/>
  <c r="Y1270" i="5"/>
  <c r="Y1271" i="5"/>
  <c r="Y1272" i="5"/>
  <c r="Y1273" i="5"/>
  <c r="Y1274" i="5"/>
  <c r="Y1275" i="5"/>
  <c r="Y1276" i="5"/>
  <c r="Y1277" i="5"/>
  <c r="Y1278" i="5"/>
  <c r="Y1279" i="5"/>
  <c r="Y1280" i="5"/>
  <c r="Y1281" i="5"/>
  <c r="Y1282" i="5"/>
  <c r="Y1283" i="5"/>
  <c r="Y1284" i="5"/>
  <c r="Y1285" i="5"/>
  <c r="Y1286" i="5"/>
  <c r="Y1287" i="5"/>
  <c r="Y1288" i="5"/>
  <c r="Y1289" i="5"/>
  <c r="Y1290" i="5"/>
  <c r="Y1291" i="5"/>
  <c r="Y1292" i="5"/>
  <c r="Y1293" i="5"/>
  <c r="Y1294" i="5"/>
  <c r="Y1295" i="5"/>
  <c r="Y1296" i="5"/>
  <c r="Y1297" i="5"/>
  <c r="Y1298" i="5"/>
  <c r="Y1299" i="5"/>
  <c r="Y1300" i="5"/>
  <c r="Y1301" i="5"/>
  <c r="Y1302" i="5"/>
  <c r="Y1303" i="5"/>
  <c r="Y1304" i="5"/>
  <c r="Y1305" i="5"/>
  <c r="Y1306" i="5"/>
  <c r="Y1307" i="5"/>
  <c r="Y1308" i="5"/>
  <c r="Y1309" i="5"/>
  <c r="Y1310" i="5"/>
  <c r="Y1311" i="5"/>
  <c r="Y1312" i="5"/>
  <c r="Y1313" i="5"/>
  <c r="Y1314" i="5"/>
  <c r="Y1315" i="5"/>
  <c r="Y1316" i="5"/>
  <c r="Y1317" i="5"/>
  <c r="Y1318" i="5"/>
  <c r="Y1319" i="5"/>
  <c r="Y1320" i="5"/>
  <c r="Y1321" i="5"/>
  <c r="Y1322" i="5"/>
  <c r="Y1323" i="5"/>
  <c r="Y1324" i="5"/>
  <c r="Y1325" i="5"/>
  <c r="Y1326" i="5"/>
  <c r="Y1327" i="5"/>
  <c r="Y1328" i="5"/>
  <c r="Y1329" i="5"/>
  <c r="Y1330" i="5"/>
  <c r="Y1331" i="5"/>
  <c r="Y1332" i="5"/>
  <c r="Y1333" i="5"/>
  <c r="Y1334" i="5"/>
  <c r="Y1335" i="5"/>
  <c r="Y1336" i="5"/>
  <c r="Y1337" i="5"/>
  <c r="Y1338" i="5"/>
  <c r="Y1339" i="5"/>
  <c r="Y1340" i="5"/>
  <c r="Y1341" i="5"/>
  <c r="Y1342" i="5"/>
  <c r="Y1343" i="5"/>
  <c r="Y1344" i="5"/>
  <c r="Y1345" i="5"/>
  <c r="Y1346" i="5"/>
  <c r="Y1347" i="5"/>
  <c r="Y1348" i="5"/>
  <c r="Y1349" i="5"/>
  <c r="Y1350" i="5"/>
  <c r="Y1351" i="5"/>
  <c r="Y1352" i="5"/>
  <c r="Y1353" i="5"/>
  <c r="Y1354" i="5"/>
  <c r="Y1355" i="5"/>
  <c r="Y1356" i="5"/>
  <c r="Y1357" i="5"/>
  <c r="Y1358" i="5"/>
  <c r="Y1359" i="5"/>
  <c r="Y1360" i="5"/>
  <c r="Y1361" i="5"/>
  <c r="Y1362" i="5"/>
  <c r="Y1363" i="5"/>
  <c r="Y1364" i="5"/>
  <c r="Y1365" i="5"/>
  <c r="Y1366" i="5"/>
  <c r="Y1367" i="5"/>
  <c r="Y1368" i="5"/>
  <c r="Y1369" i="5"/>
  <c r="Y1370" i="5"/>
  <c r="Y1371" i="5"/>
  <c r="Y1372" i="5"/>
  <c r="Y1373" i="5"/>
  <c r="Y1374" i="5"/>
  <c r="Y1375" i="5"/>
  <c r="Y1376" i="5"/>
  <c r="Y1377" i="5"/>
  <c r="Y1378" i="5"/>
  <c r="Y1379" i="5"/>
  <c r="Y1380" i="5"/>
  <c r="Y1381" i="5"/>
  <c r="Y1382" i="5"/>
  <c r="Y1383" i="5"/>
  <c r="Y1384" i="5"/>
  <c r="Y1385" i="5"/>
  <c r="Y1386" i="5"/>
  <c r="Y1387" i="5"/>
  <c r="Y1388" i="5"/>
  <c r="Y1389" i="5"/>
  <c r="Y1390" i="5"/>
  <c r="Y1391" i="5"/>
  <c r="Y1392" i="5"/>
  <c r="Y1393" i="5"/>
  <c r="Y1394" i="5"/>
  <c r="Y1395" i="5"/>
  <c r="Y1396" i="5"/>
  <c r="Y1397" i="5"/>
  <c r="Y1398" i="5"/>
  <c r="Y1399" i="5"/>
  <c r="Y1400" i="5"/>
  <c r="Y1401" i="5"/>
  <c r="Y1402" i="5"/>
  <c r="Y1403" i="5"/>
  <c r="Y1404" i="5"/>
  <c r="Y1405" i="5"/>
  <c r="Y1406" i="5"/>
  <c r="Y1407" i="5"/>
  <c r="Y1408" i="5"/>
  <c r="Y1409" i="5"/>
  <c r="Y1410" i="5"/>
  <c r="Y1411" i="5"/>
  <c r="Y1412" i="5"/>
  <c r="Y1413" i="5"/>
  <c r="Y1414" i="5"/>
  <c r="Y1415" i="5"/>
  <c r="Y1416" i="5"/>
  <c r="Y1417" i="5"/>
  <c r="Y1418" i="5"/>
  <c r="Y1419" i="5"/>
  <c r="Y1420" i="5"/>
  <c r="Y1421" i="5"/>
  <c r="Y1422" i="5"/>
  <c r="Y1423" i="5"/>
  <c r="Y1424" i="5"/>
  <c r="Y1425" i="5"/>
  <c r="Y1426" i="5"/>
  <c r="Y1427" i="5"/>
  <c r="Y1428" i="5"/>
  <c r="Y1429" i="5"/>
  <c r="Y1430" i="5"/>
  <c r="Y1431" i="5"/>
  <c r="Y1432" i="5"/>
  <c r="Y1433" i="5"/>
  <c r="Y1434" i="5"/>
  <c r="Y1435" i="5"/>
  <c r="Y1436" i="5"/>
  <c r="Y1437" i="5"/>
  <c r="Y1438" i="5"/>
  <c r="Y1439" i="5"/>
  <c r="Y1440" i="5"/>
  <c r="Y1441" i="5"/>
  <c r="Y1442" i="5"/>
  <c r="Y1443" i="5"/>
  <c r="Y1444" i="5"/>
  <c r="Y1445" i="5"/>
  <c r="Y1446" i="5"/>
  <c r="Y1447" i="5"/>
  <c r="Y1448" i="5"/>
  <c r="Y1449" i="5"/>
  <c r="Y1450" i="5"/>
  <c r="Y1451" i="5"/>
  <c r="Y1452" i="5"/>
  <c r="Y1453" i="5"/>
  <c r="Y1454" i="5"/>
  <c r="Y1455" i="5"/>
  <c r="Y1456" i="5"/>
  <c r="Y1457" i="5"/>
  <c r="Y1458" i="5"/>
  <c r="Y1459" i="5"/>
  <c r="Y1460" i="5"/>
  <c r="Y1461" i="5"/>
  <c r="Y1462" i="5"/>
  <c r="Y1463" i="5"/>
  <c r="Y1464" i="5"/>
  <c r="Y1465" i="5"/>
  <c r="Y1466" i="5"/>
  <c r="Y1467" i="5"/>
  <c r="Y1468" i="5"/>
  <c r="Y1469" i="5"/>
  <c r="Y1470" i="5"/>
  <c r="Y1471" i="5"/>
  <c r="Y1472" i="5"/>
  <c r="Y1473" i="5"/>
  <c r="Y1474" i="5"/>
  <c r="Y1475" i="5"/>
  <c r="Y1476" i="5"/>
  <c r="Y1477" i="5"/>
  <c r="Y1478" i="5"/>
  <c r="Y1479" i="5"/>
  <c r="Y1480" i="5"/>
  <c r="Y1481" i="5"/>
  <c r="Y1482" i="5"/>
  <c r="Y1483" i="5"/>
  <c r="Y1484" i="5"/>
  <c r="Y1485" i="5"/>
  <c r="Y1486" i="5"/>
  <c r="Y1487" i="5"/>
  <c r="Y1488" i="5"/>
  <c r="Y1489" i="5"/>
  <c r="Y1490" i="5"/>
  <c r="Y1491" i="5"/>
  <c r="Y1492" i="5"/>
  <c r="Y1493" i="5"/>
  <c r="Y1494" i="5"/>
  <c r="Y1495" i="5"/>
  <c r="Y1496" i="5"/>
  <c r="Y1497" i="5"/>
  <c r="Y1498" i="5"/>
  <c r="Y1499" i="5"/>
  <c r="Y1500" i="5"/>
  <c r="Y1501" i="5"/>
  <c r="Y1502" i="5"/>
  <c r="Y1503" i="5"/>
  <c r="Y1504" i="5"/>
  <c r="Y1505" i="5"/>
  <c r="Y1506" i="5"/>
  <c r="Y1507" i="5"/>
  <c r="Y1508" i="5"/>
  <c r="Y1509" i="5"/>
  <c r="Y1510" i="5"/>
  <c r="Y1511" i="5"/>
  <c r="Y1512" i="5"/>
  <c r="Y1513" i="5"/>
  <c r="Y1514" i="5"/>
  <c r="Y1515" i="5"/>
  <c r="Y1516" i="5"/>
  <c r="Y1517" i="5"/>
  <c r="Y1518" i="5"/>
  <c r="Y1519" i="5"/>
  <c r="Y1520" i="5"/>
  <c r="Y1521" i="5"/>
  <c r="Y1522" i="5"/>
  <c r="Y1523" i="5"/>
  <c r="Y1524" i="5"/>
  <c r="Y1525" i="5"/>
  <c r="Y1526" i="5"/>
  <c r="Y1527" i="5"/>
  <c r="Y1528" i="5"/>
  <c r="Y1529" i="5"/>
  <c r="Y1530" i="5"/>
  <c r="Y1531" i="5"/>
  <c r="Y1532" i="5"/>
  <c r="Y1533" i="5"/>
  <c r="Y1534" i="5"/>
  <c r="Y1535" i="5"/>
  <c r="Y1536" i="5"/>
  <c r="Y1537" i="5"/>
  <c r="Y1538" i="5"/>
  <c r="Y1539" i="5"/>
  <c r="Y1540" i="5"/>
  <c r="Y1541" i="5"/>
  <c r="Y1542" i="5"/>
  <c r="Y1543" i="5"/>
  <c r="Y1544" i="5"/>
  <c r="Y1545" i="5"/>
  <c r="Y1546" i="5"/>
  <c r="Y1547" i="5"/>
  <c r="Y1548" i="5"/>
  <c r="Y1549" i="5"/>
  <c r="Y1550" i="5"/>
  <c r="Y1551" i="5"/>
  <c r="Y1552" i="5"/>
  <c r="Y1553" i="5"/>
  <c r="Y1554" i="5"/>
  <c r="Y1555" i="5"/>
  <c r="Y1556" i="5"/>
  <c r="Y1557" i="5"/>
  <c r="Y1558" i="5"/>
  <c r="Y1559" i="5"/>
  <c r="Y1560" i="5"/>
  <c r="Y1561" i="5"/>
  <c r="Y1562" i="5"/>
  <c r="Y1563" i="5"/>
  <c r="Y1564" i="5"/>
  <c r="Y1565" i="5"/>
  <c r="Y1566" i="5"/>
  <c r="Y1567" i="5"/>
  <c r="Y1568" i="5"/>
  <c r="Y1569" i="5"/>
  <c r="Y1570" i="5"/>
  <c r="Y1571" i="5"/>
  <c r="Y1572" i="5"/>
  <c r="Y1573" i="5"/>
  <c r="Y1574" i="5"/>
  <c r="Y1575" i="5"/>
  <c r="Y1576" i="5"/>
  <c r="Y1577" i="5"/>
  <c r="Y1578" i="5"/>
  <c r="Y1579" i="5"/>
  <c r="Y1580" i="5"/>
  <c r="Y1581" i="5"/>
  <c r="Y1582" i="5"/>
  <c r="Y1583" i="5"/>
  <c r="Y1584" i="5"/>
  <c r="Y1585" i="5"/>
  <c r="Y1586" i="5"/>
  <c r="Y1587" i="5"/>
  <c r="Y1588" i="5"/>
  <c r="Y1589" i="5"/>
  <c r="Y1590" i="5"/>
  <c r="Y1591" i="5"/>
  <c r="Y1592" i="5"/>
  <c r="Y1593" i="5"/>
  <c r="Y1594" i="5"/>
  <c r="Y1595" i="5"/>
  <c r="Y1596" i="5"/>
  <c r="Y1597" i="5"/>
  <c r="Y1598" i="5"/>
  <c r="Y1599" i="5"/>
  <c r="Y1600" i="5"/>
  <c r="Y1601" i="5"/>
  <c r="Y1602" i="5"/>
  <c r="Y1603" i="5"/>
  <c r="Y1604" i="5"/>
  <c r="Y1605" i="5"/>
  <c r="Y1606" i="5"/>
  <c r="Y1607" i="5"/>
  <c r="Y1608" i="5"/>
  <c r="Y1609" i="5"/>
  <c r="Y1610" i="5"/>
  <c r="Y1611" i="5"/>
  <c r="Y1612" i="5"/>
  <c r="Y1613" i="5"/>
  <c r="Y1614" i="5"/>
  <c r="Y1615" i="5"/>
  <c r="Y1616" i="5"/>
  <c r="Y1617" i="5"/>
  <c r="Y1618" i="5"/>
  <c r="Y1619" i="5"/>
  <c r="Y1620" i="5"/>
  <c r="Y1621" i="5"/>
  <c r="Y1622" i="5"/>
  <c r="Y1623" i="5"/>
  <c r="Y1624" i="5"/>
  <c r="Y1625" i="5"/>
  <c r="Y1626" i="5"/>
  <c r="Y1627" i="5"/>
  <c r="Y1628" i="5"/>
  <c r="Y1629" i="5"/>
  <c r="Y1630" i="5"/>
  <c r="Y1631" i="5"/>
  <c r="Y1632" i="5"/>
  <c r="Y1633" i="5"/>
  <c r="Y1634" i="5"/>
  <c r="Y1635" i="5"/>
  <c r="Y1636" i="5"/>
  <c r="Y1637" i="5"/>
  <c r="Y1638" i="5"/>
  <c r="Y1639" i="5"/>
  <c r="Y1640" i="5"/>
  <c r="Y1641" i="5"/>
  <c r="Y1642" i="5"/>
  <c r="Y1643" i="5"/>
  <c r="Y1644" i="5"/>
  <c r="Y1645" i="5"/>
  <c r="Y1646" i="5"/>
  <c r="Y1647" i="5"/>
  <c r="Y1648" i="5"/>
  <c r="Y1649" i="5"/>
  <c r="Y1650" i="5"/>
  <c r="Y1651" i="5"/>
  <c r="Y1652" i="5"/>
  <c r="Y1653" i="5"/>
  <c r="Y1654" i="5"/>
  <c r="Y1655" i="5"/>
  <c r="Y1656" i="5"/>
  <c r="Y1657" i="5"/>
  <c r="Y1658" i="5"/>
  <c r="Y1659" i="5"/>
  <c r="Y1660" i="5"/>
  <c r="Y1661" i="5"/>
  <c r="Y1662" i="5"/>
  <c r="Y1663" i="5"/>
  <c r="Y1664" i="5"/>
  <c r="Y1665" i="5"/>
  <c r="Y1666" i="5"/>
  <c r="Y1667" i="5"/>
  <c r="Y1668" i="5"/>
  <c r="Y1669" i="5"/>
  <c r="Y1670" i="5"/>
  <c r="Y1671" i="5"/>
  <c r="Y1672" i="5"/>
  <c r="Y1673" i="5"/>
  <c r="Y1674" i="5"/>
  <c r="Y1675" i="5"/>
  <c r="Y1676" i="5"/>
  <c r="Y1677" i="5"/>
  <c r="Y1678" i="5"/>
  <c r="Y1679" i="5"/>
  <c r="Y1680" i="5"/>
  <c r="Y1681" i="5"/>
  <c r="Y1682" i="5"/>
  <c r="Y1683" i="5"/>
  <c r="Y1684" i="5"/>
  <c r="Y1685" i="5"/>
  <c r="Y1686" i="5"/>
  <c r="Y1687" i="5"/>
  <c r="Y1688" i="5"/>
  <c r="Y1689" i="5"/>
  <c r="Y1690" i="5"/>
  <c r="Y1691" i="5"/>
  <c r="Y1692" i="5"/>
  <c r="Y1693" i="5"/>
  <c r="Y1694" i="5"/>
  <c r="Y1695" i="5"/>
  <c r="Y1696" i="5"/>
  <c r="Y1697" i="5"/>
  <c r="Y1698" i="5"/>
  <c r="Y1699" i="5"/>
  <c r="Y1700" i="5"/>
  <c r="Y1701" i="5"/>
  <c r="Y1702" i="5"/>
  <c r="Y1703" i="5"/>
  <c r="Y1704" i="5"/>
  <c r="Y1705" i="5"/>
  <c r="Y1706" i="5"/>
  <c r="Y1707" i="5"/>
  <c r="Y1708" i="5"/>
  <c r="Y1709" i="5"/>
  <c r="Y1710" i="5"/>
  <c r="Y1711" i="5"/>
  <c r="Y1712" i="5"/>
  <c r="Y1713" i="5"/>
  <c r="Y1714" i="5"/>
  <c r="Y1715" i="5"/>
  <c r="Y1716" i="5"/>
  <c r="Y1717" i="5"/>
  <c r="Y1718" i="5"/>
  <c r="Y1719" i="5"/>
  <c r="Y1720" i="5"/>
  <c r="Y1721" i="5"/>
  <c r="Y1722" i="5"/>
  <c r="Y1723" i="5"/>
  <c r="Y1724" i="5"/>
  <c r="Y1725" i="5"/>
  <c r="Y1726" i="5"/>
  <c r="Y1727" i="5"/>
  <c r="Y1728" i="5"/>
  <c r="Y1729" i="5"/>
  <c r="Y1730" i="5"/>
  <c r="Y1731" i="5"/>
  <c r="Y1732" i="5"/>
  <c r="Y1733" i="5"/>
  <c r="Y1734" i="5"/>
  <c r="Y1735" i="5"/>
  <c r="Y1736" i="5"/>
  <c r="Y1737" i="5"/>
  <c r="Y1738" i="5"/>
  <c r="Y1739" i="5"/>
  <c r="Y1740" i="5"/>
  <c r="Y1741" i="5"/>
  <c r="Y1742" i="5"/>
  <c r="Y1743" i="5"/>
  <c r="Y1744" i="5"/>
  <c r="Y1745" i="5"/>
  <c r="Y1746" i="5"/>
  <c r="Y1747" i="5"/>
  <c r="Y1748" i="5"/>
  <c r="Y1749" i="5"/>
  <c r="Y1750" i="5"/>
  <c r="Y1751" i="5"/>
  <c r="Y1752" i="5"/>
  <c r="Y1753" i="5"/>
  <c r="Y1754" i="5"/>
  <c r="Y1755" i="5"/>
  <c r="Y1756" i="5"/>
  <c r="Y1757" i="5"/>
  <c r="Y1758" i="5"/>
  <c r="Y1759" i="5"/>
  <c r="Y1760" i="5"/>
  <c r="Y1761" i="5"/>
  <c r="Y1762" i="5"/>
  <c r="Y1763" i="5"/>
  <c r="Y1764" i="5"/>
  <c r="Y1765" i="5"/>
  <c r="Y1766" i="5"/>
  <c r="Y1767" i="5"/>
  <c r="Y1768" i="5"/>
  <c r="Y1769" i="5"/>
  <c r="Y1770" i="5"/>
  <c r="Y1771" i="5"/>
  <c r="Y1772" i="5"/>
  <c r="Y1773" i="5"/>
  <c r="Y1774" i="5"/>
  <c r="Y1775" i="5"/>
  <c r="Y1776" i="5"/>
  <c r="Y1777" i="5"/>
  <c r="Y1778" i="5"/>
  <c r="Y1779" i="5"/>
  <c r="Y1780" i="5"/>
  <c r="Y1781" i="5"/>
  <c r="Y1782" i="5"/>
  <c r="Y1783" i="5"/>
  <c r="Y1784" i="5"/>
  <c r="Y1785" i="5"/>
  <c r="Y1786" i="5"/>
  <c r="Y1787" i="5"/>
  <c r="Y1788" i="5"/>
  <c r="Y1789" i="5"/>
  <c r="Y1790" i="5"/>
  <c r="Y1791" i="5"/>
  <c r="Y1792" i="5"/>
  <c r="Y1793" i="5"/>
  <c r="Y1794" i="5"/>
  <c r="Y1795" i="5"/>
  <c r="Y1796" i="5"/>
  <c r="Y1797" i="5"/>
  <c r="Y1798" i="5"/>
  <c r="Y1799" i="5"/>
  <c r="Y1800" i="5"/>
  <c r="Y1801" i="5"/>
  <c r="Y1802" i="5"/>
  <c r="Y1803" i="5"/>
  <c r="Y1804" i="5"/>
  <c r="Y1805" i="5"/>
  <c r="Y1806" i="5"/>
  <c r="Y1807" i="5"/>
  <c r="Y1808" i="5"/>
  <c r="Y1809" i="5"/>
  <c r="Y1810" i="5"/>
  <c r="Y1811" i="5"/>
  <c r="Y1812" i="5"/>
  <c r="Y1813" i="5"/>
  <c r="Y1814" i="5"/>
  <c r="Y1815" i="5"/>
  <c r="Y1816" i="5"/>
  <c r="Y1817" i="5"/>
  <c r="Y1818" i="5"/>
  <c r="Y1819" i="5"/>
  <c r="Y1820" i="5"/>
  <c r="Y1821" i="5"/>
  <c r="Y1822" i="5"/>
  <c r="Y1823" i="5"/>
  <c r="Y1824" i="5"/>
  <c r="Y1825" i="5"/>
  <c r="Y1826" i="5"/>
  <c r="Y1827" i="5"/>
  <c r="Y1828" i="5"/>
  <c r="Y1829" i="5"/>
  <c r="Y1830" i="5"/>
  <c r="Y1831" i="5"/>
  <c r="Y1832" i="5"/>
  <c r="Y1833" i="5"/>
  <c r="Y1834" i="5"/>
  <c r="Y1835" i="5"/>
  <c r="Y1836" i="5"/>
  <c r="Y1837" i="5"/>
  <c r="Y1838" i="5"/>
  <c r="Y1839" i="5"/>
  <c r="Y1840" i="5"/>
  <c r="Y1841" i="5"/>
  <c r="Y1842" i="5"/>
  <c r="Y1843" i="5"/>
  <c r="Y1844" i="5"/>
  <c r="Y1845" i="5"/>
  <c r="Y1846" i="5"/>
  <c r="Y1847" i="5"/>
  <c r="Y1848" i="5"/>
  <c r="Y1849" i="5"/>
  <c r="Y1850" i="5"/>
  <c r="Y1851" i="5"/>
  <c r="Y1852" i="5"/>
  <c r="Y1853" i="5"/>
  <c r="Y1854" i="5"/>
  <c r="Y1855" i="5"/>
  <c r="Y1856" i="5"/>
  <c r="Y1857" i="5"/>
  <c r="Y1858" i="5"/>
  <c r="Y1859" i="5"/>
  <c r="Y1860" i="5"/>
  <c r="Y1861" i="5"/>
  <c r="Y1862" i="5"/>
  <c r="Y1863" i="5"/>
  <c r="Y1864" i="5"/>
  <c r="Y1865" i="5"/>
  <c r="Y1866" i="5"/>
  <c r="Y1867" i="5"/>
  <c r="Y1868" i="5"/>
  <c r="Y1869" i="5"/>
  <c r="Y1870" i="5"/>
  <c r="Y1871" i="5"/>
  <c r="Y1872" i="5"/>
  <c r="Y1873" i="5"/>
  <c r="Y1874" i="5"/>
  <c r="Y1875" i="5"/>
  <c r="Y1876" i="5"/>
  <c r="Y1877" i="5"/>
  <c r="Y1878" i="5"/>
  <c r="Y1879" i="5"/>
  <c r="Y1880" i="5"/>
  <c r="Y1881" i="5"/>
  <c r="Y1882" i="5"/>
  <c r="Y1883" i="5"/>
  <c r="Y1884" i="5"/>
  <c r="Y1885" i="5"/>
  <c r="Y1886" i="5"/>
  <c r="Y1887" i="5"/>
  <c r="Y1888" i="5"/>
  <c r="Y1889" i="5"/>
  <c r="Y1890" i="5"/>
  <c r="Y1891" i="5"/>
  <c r="Y1892" i="5"/>
  <c r="Y1893" i="5"/>
  <c r="Y1894" i="5"/>
  <c r="Y1895" i="5"/>
  <c r="Y1896" i="5"/>
  <c r="Y1897" i="5"/>
  <c r="Y1898" i="5"/>
  <c r="Y1899" i="5"/>
  <c r="Y1900" i="5"/>
  <c r="Y1901" i="5"/>
  <c r="Y1902" i="5"/>
  <c r="Y1903" i="5"/>
  <c r="Y1904" i="5"/>
  <c r="Y1905" i="5"/>
  <c r="Y1906" i="5"/>
  <c r="Y1907" i="5"/>
  <c r="Y1908" i="5"/>
  <c r="Y1909" i="5"/>
  <c r="Y1910" i="5"/>
  <c r="Y1911" i="5"/>
  <c r="Y1912" i="5"/>
  <c r="Y1913" i="5"/>
  <c r="Y1914" i="5"/>
  <c r="Y1915" i="5"/>
  <c r="Y1916" i="5"/>
  <c r="Y1917" i="5"/>
  <c r="Y1918" i="5"/>
  <c r="Y1919" i="5"/>
  <c r="Y1920" i="5"/>
  <c r="Y1921" i="5"/>
  <c r="Y1922" i="5"/>
  <c r="Y1923" i="5"/>
  <c r="Y1924" i="5"/>
  <c r="Y1925" i="5"/>
  <c r="Y1926" i="5"/>
  <c r="Y1927" i="5"/>
  <c r="Y1928" i="5"/>
  <c r="Y1929" i="5"/>
  <c r="Y1930" i="5"/>
  <c r="Y1931" i="5"/>
  <c r="Y1932" i="5"/>
  <c r="Y1933" i="5"/>
  <c r="Y1934" i="5"/>
  <c r="Y1935" i="5"/>
  <c r="Y1936" i="5"/>
  <c r="Y1937" i="5"/>
  <c r="Y1938" i="5"/>
  <c r="Y1939" i="5"/>
  <c r="Y1940" i="5"/>
  <c r="Y1941" i="5"/>
  <c r="Y1942" i="5"/>
  <c r="Y1943" i="5"/>
  <c r="Y1944" i="5"/>
  <c r="Y1945" i="5"/>
  <c r="Y1946" i="5"/>
  <c r="Y1947" i="5"/>
  <c r="Y1948" i="5"/>
  <c r="Y1949" i="5"/>
  <c r="Y1950" i="5"/>
  <c r="Y1951" i="5"/>
  <c r="Y1952" i="5"/>
  <c r="Y1953" i="5"/>
  <c r="Y1954" i="5"/>
  <c r="Y1955" i="5"/>
  <c r="Y1956" i="5"/>
  <c r="Y1957" i="5"/>
  <c r="Y1958" i="5"/>
  <c r="Y1959" i="5"/>
  <c r="Y1960" i="5"/>
  <c r="Y1961" i="5"/>
  <c r="Y1962" i="5"/>
  <c r="Y1963" i="5"/>
  <c r="Y1964" i="5"/>
  <c r="Y1965" i="5"/>
  <c r="Y1966" i="5"/>
  <c r="Y1967" i="5"/>
  <c r="Y1968" i="5"/>
  <c r="Y1969" i="5"/>
  <c r="Y1970" i="5"/>
  <c r="Y1971" i="5"/>
  <c r="Y1972" i="5"/>
  <c r="Y1973" i="5"/>
  <c r="Y1974" i="5"/>
  <c r="Y1975" i="5"/>
  <c r="Y1976" i="5"/>
  <c r="Y1977" i="5"/>
  <c r="Y1978" i="5"/>
  <c r="Y1979" i="5"/>
  <c r="Y1980" i="5"/>
  <c r="Y1981" i="5"/>
  <c r="Y1982" i="5"/>
  <c r="Y1983" i="5"/>
  <c r="Y1984" i="5"/>
  <c r="Y1985" i="5"/>
  <c r="Y1986" i="5"/>
  <c r="Y1987" i="5"/>
  <c r="Y1988" i="5"/>
  <c r="Y1989" i="5"/>
  <c r="Y1990" i="5"/>
  <c r="Y1991" i="5"/>
  <c r="Y1992" i="5"/>
  <c r="Y1993" i="5"/>
  <c r="Y1994" i="5"/>
  <c r="Y1995" i="5"/>
  <c r="Y1996" i="5"/>
  <c r="Y1997" i="5"/>
  <c r="Y1998" i="5"/>
  <c r="Y1999" i="5"/>
  <c r="Y2000" i="5"/>
  <c r="Y2001" i="5"/>
  <c r="Y2002" i="5"/>
  <c r="Y2003" i="5"/>
  <c r="Y2004" i="5"/>
  <c r="Y2005" i="5"/>
  <c r="Y2006" i="5"/>
  <c r="Y2007" i="5"/>
  <c r="Y2008" i="5"/>
  <c r="Y2009" i="5"/>
  <c r="Y2010" i="5"/>
  <c r="Y2011" i="5"/>
  <c r="Y2012" i="5"/>
  <c r="Y2013" i="5"/>
  <c r="Y2014" i="5"/>
  <c r="Y2015" i="5"/>
  <c r="Y2016" i="5"/>
  <c r="Y2017" i="5"/>
  <c r="Y2018" i="5"/>
  <c r="Y2019" i="5"/>
  <c r="Y2020" i="5"/>
  <c r="Y2021" i="5"/>
  <c r="Y2022" i="5"/>
  <c r="Y2023" i="5"/>
  <c r="Y2024" i="5"/>
  <c r="Y2025" i="5"/>
  <c r="Y2026" i="5"/>
  <c r="Y2027" i="5"/>
  <c r="Y2028" i="5"/>
  <c r="Y2029" i="5"/>
  <c r="Y2030" i="5"/>
  <c r="Y2031" i="5"/>
  <c r="Y2032" i="5"/>
  <c r="Y2033" i="5"/>
  <c r="Y2034" i="5"/>
  <c r="Y2035" i="5"/>
  <c r="Y2036" i="5"/>
  <c r="Y2037" i="5"/>
  <c r="Y2038" i="5"/>
  <c r="Y2039" i="5"/>
  <c r="Y2040" i="5"/>
  <c r="Y2041" i="5"/>
  <c r="Y2042" i="5"/>
  <c r="Y2043" i="5"/>
  <c r="Y2044" i="5"/>
  <c r="Y2045" i="5"/>
  <c r="Y2046" i="5"/>
  <c r="Y2047" i="5"/>
  <c r="Y2048" i="5"/>
  <c r="Y2049" i="5"/>
  <c r="Y2050" i="5"/>
  <c r="Y2051" i="5"/>
  <c r="Y2052" i="5"/>
  <c r="Y2053" i="5"/>
  <c r="Y2054" i="5"/>
  <c r="Y2055" i="5"/>
  <c r="Y2056" i="5"/>
  <c r="Y2057" i="5"/>
  <c r="Y2058" i="5"/>
  <c r="Y2059" i="5"/>
  <c r="Y2060" i="5"/>
  <c r="Y2061" i="5"/>
  <c r="Y2062" i="5"/>
  <c r="Y2063" i="5"/>
  <c r="Y2064" i="5"/>
  <c r="Y2065" i="5"/>
  <c r="Y2066" i="5"/>
  <c r="Y2067" i="5"/>
  <c r="Y2068" i="5"/>
  <c r="Y2069" i="5"/>
  <c r="Y2070" i="5"/>
  <c r="Y2071" i="5"/>
  <c r="Y2072" i="5"/>
  <c r="Y2073" i="5"/>
  <c r="Y2074" i="5"/>
  <c r="Y2075" i="5"/>
  <c r="Y2076" i="5"/>
  <c r="Y2077" i="5"/>
  <c r="Y2078" i="5"/>
  <c r="Y2079" i="5"/>
  <c r="Y2080" i="5"/>
  <c r="Y2081" i="5"/>
  <c r="Y2082" i="5"/>
  <c r="Y2083" i="5"/>
  <c r="Y2084" i="5"/>
  <c r="Y2085" i="5"/>
  <c r="Y2086" i="5"/>
  <c r="Y2087" i="5"/>
  <c r="Y2088" i="5"/>
  <c r="Y2089" i="5"/>
  <c r="Y2090" i="5"/>
  <c r="Y2091" i="5"/>
  <c r="Y2092" i="5"/>
  <c r="Y2093" i="5"/>
  <c r="Y2094" i="5"/>
  <c r="Y2095" i="5"/>
  <c r="Y2096" i="5"/>
  <c r="Y2097" i="5"/>
  <c r="Y2098" i="5"/>
  <c r="Y2099" i="5"/>
  <c r="Y2100" i="5"/>
  <c r="Y2101" i="5"/>
  <c r="Y2102" i="5"/>
  <c r="Y2103" i="5"/>
  <c r="Y2104" i="5"/>
  <c r="Y2105" i="5"/>
  <c r="Y2106" i="5"/>
  <c r="Y2107" i="5"/>
  <c r="Y2108" i="5"/>
  <c r="Y2109" i="5"/>
  <c r="Y2110" i="5"/>
  <c r="Y2111" i="5"/>
  <c r="Y2112" i="5"/>
  <c r="Y2113" i="5"/>
  <c r="Y2114" i="5"/>
  <c r="Y2115" i="5"/>
  <c r="Y2116" i="5"/>
  <c r="Y2117" i="5"/>
  <c r="Y2118" i="5"/>
  <c r="Y2119" i="5"/>
  <c r="Y2120" i="5"/>
  <c r="Y2121" i="5"/>
  <c r="Y2122" i="5"/>
  <c r="Y2123" i="5"/>
  <c r="Y2124" i="5"/>
  <c r="Y2125" i="5"/>
  <c r="Y2126" i="5"/>
  <c r="Y2127" i="5"/>
  <c r="Y2128" i="5"/>
  <c r="Y2129" i="5"/>
  <c r="Y2130" i="5"/>
  <c r="Y2131" i="5"/>
  <c r="Y2132" i="5"/>
  <c r="Y2133" i="5"/>
  <c r="Y2134" i="5"/>
  <c r="Y2135" i="5"/>
  <c r="Y2136" i="5"/>
  <c r="Y2137" i="5"/>
  <c r="Y2138" i="5"/>
  <c r="Y2139" i="5"/>
  <c r="Y2140" i="5"/>
  <c r="Y2141" i="5"/>
  <c r="Y2142" i="5"/>
  <c r="Y2143" i="5"/>
  <c r="Y2144" i="5"/>
  <c r="Y2145" i="5"/>
  <c r="Y2146" i="5"/>
  <c r="Y2147" i="5"/>
  <c r="Y2148" i="5"/>
  <c r="Y2149" i="5"/>
  <c r="Y2150" i="5"/>
  <c r="Y2151" i="5"/>
  <c r="Y2152" i="5"/>
  <c r="Y2153" i="5"/>
  <c r="Y2154" i="5"/>
  <c r="Y2155" i="5"/>
  <c r="Y2156" i="5"/>
  <c r="Y2157" i="5"/>
  <c r="Y2158" i="5"/>
  <c r="Y2159" i="5"/>
  <c r="Y2160" i="5"/>
  <c r="Y2161" i="5"/>
  <c r="Y2162" i="5"/>
  <c r="Y2163" i="5"/>
  <c r="Y2164" i="5"/>
  <c r="Y2165" i="5"/>
  <c r="Y2166" i="5"/>
  <c r="Y2167" i="5"/>
  <c r="Y2168" i="5"/>
  <c r="Y2169" i="5"/>
  <c r="Y2170" i="5"/>
  <c r="Y2171" i="5"/>
  <c r="Y2172" i="5"/>
  <c r="Y2173" i="5"/>
  <c r="Y2174" i="5"/>
  <c r="Y2175" i="5"/>
  <c r="Y2176" i="5"/>
  <c r="Y2177" i="5"/>
  <c r="Y2178" i="5"/>
  <c r="Y2179" i="5"/>
  <c r="Y2180" i="5"/>
  <c r="Y2181" i="5"/>
  <c r="Y2182" i="5"/>
  <c r="Y2183" i="5"/>
  <c r="Y2184" i="5"/>
  <c r="Y2185" i="5"/>
  <c r="Y2186" i="5"/>
  <c r="Y2187" i="5"/>
  <c r="Y2188" i="5"/>
  <c r="Y2189" i="5"/>
  <c r="Y2190" i="5"/>
  <c r="Y2191" i="5"/>
  <c r="Y2192" i="5"/>
  <c r="Y2193" i="5"/>
  <c r="Y2194" i="5"/>
  <c r="Y2195" i="5"/>
  <c r="Y2196" i="5"/>
  <c r="Y2197" i="5"/>
  <c r="Y2198" i="5"/>
  <c r="Y2199" i="5"/>
  <c r="Y2200" i="5"/>
  <c r="Y2201" i="5"/>
  <c r="Y2202" i="5"/>
  <c r="Y2203" i="5"/>
  <c r="Y2204" i="5"/>
  <c r="Y2205" i="5"/>
  <c r="Y2206" i="5"/>
  <c r="Y2207" i="5"/>
  <c r="Y2208" i="5"/>
  <c r="Y2209" i="5"/>
  <c r="Y2210" i="5"/>
  <c r="Y2211" i="5"/>
  <c r="Y2212" i="5"/>
  <c r="Y2213" i="5"/>
  <c r="Y2214" i="5"/>
  <c r="Y2215" i="5"/>
  <c r="Y2216" i="5"/>
  <c r="Y2217" i="5"/>
  <c r="Y2218" i="5"/>
  <c r="Y2219" i="5"/>
  <c r="Y2220" i="5"/>
  <c r="Y2221" i="5"/>
  <c r="Y2222" i="5"/>
  <c r="Y2223" i="5"/>
  <c r="Y2224" i="5"/>
  <c r="Y2225" i="5"/>
  <c r="Y2226" i="5"/>
  <c r="Y2227" i="5"/>
  <c r="Y2228" i="5"/>
  <c r="Y2229" i="5"/>
  <c r="Y2230" i="5"/>
  <c r="Y2231" i="5"/>
  <c r="Y2232" i="5"/>
  <c r="Y2233" i="5"/>
  <c r="Y2234" i="5"/>
  <c r="Y2235" i="5"/>
  <c r="Y2236" i="5"/>
  <c r="Y2237" i="5"/>
  <c r="Y2238" i="5"/>
  <c r="Y2239" i="5"/>
  <c r="Y2240" i="5"/>
  <c r="Y2241" i="5"/>
  <c r="Y2242" i="5"/>
  <c r="Y2243" i="5"/>
  <c r="Y2244" i="5"/>
  <c r="Y2245" i="5"/>
  <c r="Y2246" i="5"/>
  <c r="Y2247" i="5"/>
  <c r="Y2248" i="5"/>
  <c r="Y2249" i="5"/>
  <c r="Y2250" i="5"/>
  <c r="Y2251" i="5"/>
  <c r="Y2252" i="5"/>
  <c r="Y2253" i="5"/>
  <c r="Y2254" i="5"/>
  <c r="Y2255" i="5"/>
  <c r="Y2256" i="5"/>
  <c r="Y2257" i="5"/>
  <c r="Y2258" i="5"/>
  <c r="Y2259" i="5"/>
  <c r="Y2260" i="5"/>
  <c r="Y2261" i="5"/>
  <c r="Y2262" i="5"/>
  <c r="Y2263" i="5"/>
  <c r="Y2264" i="5"/>
  <c r="Y2265" i="5"/>
  <c r="Y2266" i="5"/>
  <c r="Y2267" i="5"/>
  <c r="Y2268" i="5"/>
  <c r="Y2269" i="5"/>
  <c r="Y2270" i="5"/>
  <c r="Y2271" i="5"/>
  <c r="Y2272" i="5"/>
  <c r="Y2273" i="5"/>
  <c r="Y2274" i="5"/>
  <c r="Y2275" i="5"/>
  <c r="Y2276" i="5"/>
  <c r="Y2277" i="5"/>
  <c r="Y2278" i="5"/>
  <c r="Y2279" i="5"/>
  <c r="Y2280" i="5"/>
  <c r="Y2281" i="5"/>
  <c r="Y2282" i="5"/>
  <c r="Y2283" i="5"/>
  <c r="Y2284" i="5"/>
  <c r="Y2285" i="5"/>
  <c r="Y2286" i="5"/>
  <c r="Y2287" i="5"/>
  <c r="Y2288" i="5"/>
  <c r="Y2289" i="5"/>
  <c r="Y2290" i="5"/>
  <c r="Y2291" i="5"/>
  <c r="Y2292" i="5"/>
  <c r="Y2293" i="5"/>
  <c r="Y2294" i="5"/>
  <c r="Y2295" i="5"/>
  <c r="Y2296" i="5"/>
  <c r="Y2297" i="5"/>
  <c r="Y2298" i="5"/>
  <c r="Y2299" i="5"/>
  <c r="Y2300" i="5"/>
  <c r="Y2301" i="5"/>
  <c r="Y2302" i="5"/>
  <c r="Y2303" i="5"/>
  <c r="Y2304" i="5"/>
  <c r="Y2305" i="5"/>
  <c r="Y2306" i="5"/>
  <c r="Y2307" i="5"/>
  <c r="Y2308" i="5"/>
  <c r="Y2309" i="5"/>
  <c r="Y2310" i="5"/>
  <c r="Y2311" i="5"/>
  <c r="Y2312" i="5"/>
  <c r="Y2313" i="5"/>
  <c r="Y2314" i="5"/>
  <c r="Y2315" i="5"/>
  <c r="Y2316" i="5"/>
  <c r="Y2317" i="5"/>
  <c r="Y2318" i="5"/>
  <c r="Y2319" i="5"/>
  <c r="Y2320" i="5"/>
  <c r="Y2321" i="5"/>
  <c r="Y2322" i="5"/>
  <c r="Y2323" i="5"/>
  <c r="Y2324" i="5"/>
  <c r="Y2325" i="5"/>
  <c r="Y2326" i="5"/>
  <c r="Y2327" i="5"/>
  <c r="Y2328" i="5"/>
  <c r="Y2329" i="5"/>
  <c r="Y2330" i="5"/>
  <c r="Y2331" i="5"/>
  <c r="Y2332" i="5"/>
  <c r="Y2333" i="5"/>
  <c r="Y2334" i="5"/>
  <c r="Y2335" i="5"/>
  <c r="Y2336" i="5"/>
  <c r="Y2337" i="5"/>
  <c r="Y2338" i="5"/>
  <c r="Y2339" i="5"/>
  <c r="Y2340" i="5"/>
  <c r="Y2341" i="5"/>
  <c r="Y2342" i="5"/>
  <c r="Y2343" i="5"/>
  <c r="Y2344" i="5"/>
  <c r="Y2345" i="5"/>
  <c r="Y2346" i="5"/>
  <c r="Y2347" i="5"/>
  <c r="Y2348" i="5"/>
  <c r="Y2349" i="5"/>
  <c r="Y2350" i="5"/>
  <c r="Y2351" i="5"/>
  <c r="Y2352" i="5"/>
  <c r="Y2353" i="5"/>
  <c r="Y2354" i="5"/>
  <c r="Y2355" i="5"/>
  <c r="Y2356" i="5"/>
  <c r="Y2357" i="5"/>
  <c r="Y2358" i="5"/>
  <c r="Y2359" i="5"/>
  <c r="Y2360" i="5"/>
  <c r="Y2361" i="5"/>
  <c r="Y2362" i="5"/>
  <c r="Y2363" i="5"/>
  <c r="Y2364" i="5"/>
  <c r="Y2365" i="5"/>
  <c r="Y2366" i="5"/>
  <c r="Y2367" i="5"/>
  <c r="Y2368" i="5"/>
  <c r="Y2369" i="5"/>
  <c r="Y2370" i="5"/>
  <c r="Y2371" i="5"/>
  <c r="Y2372" i="5"/>
  <c r="Y2373" i="5"/>
  <c r="Y2374" i="5"/>
  <c r="Y2375" i="5"/>
  <c r="Y2376" i="5"/>
  <c r="Y2377" i="5"/>
  <c r="Y2378" i="5"/>
  <c r="Y2379" i="5"/>
  <c r="Y2380" i="5"/>
  <c r="Y2381" i="5"/>
  <c r="Y2382" i="5"/>
  <c r="Y2383" i="5"/>
  <c r="Y2384" i="5"/>
  <c r="Y2385" i="5"/>
  <c r="Y2386" i="5"/>
  <c r="Y2387" i="5"/>
  <c r="Y2388" i="5"/>
  <c r="Y2389" i="5"/>
  <c r="Y2390" i="5"/>
  <c r="Y2391" i="5"/>
  <c r="Y2392" i="5"/>
  <c r="Y2393" i="5"/>
  <c r="Y2394" i="5"/>
  <c r="Y2395" i="5"/>
  <c r="Y2396" i="5"/>
  <c r="Y2397" i="5"/>
  <c r="Y2398" i="5"/>
  <c r="Y2399" i="5"/>
  <c r="Y2400" i="5"/>
  <c r="Y2401" i="5"/>
  <c r="Y2402" i="5"/>
  <c r="Y2403" i="5"/>
  <c r="Y2404" i="5"/>
  <c r="Y2405" i="5"/>
  <c r="Y2406" i="5"/>
  <c r="Y2407" i="5"/>
  <c r="Y2408" i="5"/>
  <c r="Y2409" i="5"/>
  <c r="Y2410" i="5"/>
  <c r="Y2411" i="5"/>
  <c r="Y2412" i="5"/>
  <c r="Y2413" i="5"/>
  <c r="Y2414" i="5"/>
  <c r="Y2415" i="5"/>
  <c r="Y2416" i="5"/>
  <c r="Y2417" i="5"/>
  <c r="Y2418" i="5"/>
  <c r="Y2419" i="5"/>
  <c r="Y2420" i="5"/>
  <c r="Y2421" i="5"/>
  <c r="Y2422" i="5"/>
  <c r="Y2423" i="5"/>
  <c r="Y2424" i="5"/>
  <c r="Y2425" i="5"/>
  <c r="Y2426" i="5"/>
  <c r="Y2427" i="5"/>
  <c r="Y2428" i="5"/>
  <c r="Y2429" i="5"/>
  <c r="Y2430" i="5"/>
  <c r="Y2431" i="5"/>
  <c r="Y2432" i="5"/>
  <c r="Y2433" i="5"/>
  <c r="Y2434" i="5"/>
  <c r="Y2435" i="5"/>
  <c r="Y2436" i="5"/>
  <c r="Y2437" i="5"/>
  <c r="Y2438" i="5"/>
  <c r="Y2439" i="5"/>
  <c r="Y2440" i="5"/>
  <c r="Y2441" i="5"/>
  <c r="Y2442" i="5"/>
  <c r="Y2443" i="5"/>
  <c r="Y2444" i="5"/>
  <c r="Y2445" i="5"/>
  <c r="Y2446" i="5"/>
  <c r="Y2447" i="5"/>
  <c r="Y2448" i="5"/>
  <c r="Y2449" i="5"/>
  <c r="Y2450" i="5"/>
  <c r="Y2451" i="5"/>
  <c r="Y2452" i="5"/>
  <c r="Y2453" i="5"/>
  <c r="Y2454" i="5"/>
  <c r="Y2455" i="5"/>
  <c r="Y2456" i="5"/>
  <c r="Y2457" i="5"/>
  <c r="Y2458" i="5"/>
  <c r="Y2459" i="5"/>
  <c r="Y2460" i="5"/>
  <c r="Y2461" i="5"/>
  <c r="Y2462" i="5"/>
  <c r="Y2463" i="5"/>
  <c r="Y2464" i="5"/>
  <c r="Y2465" i="5"/>
  <c r="Y2466" i="5"/>
  <c r="Y2467" i="5"/>
  <c r="Y2468" i="5"/>
  <c r="Y2469" i="5"/>
  <c r="Y2470" i="5"/>
  <c r="Y2471" i="5"/>
  <c r="Y2472" i="5"/>
  <c r="Y2473" i="5"/>
  <c r="Y2474" i="5"/>
  <c r="Y2475" i="5"/>
  <c r="Y2476" i="5"/>
  <c r="Y2477" i="5"/>
  <c r="Y2478" i="5"/>
  <c r="Y2479" i="5"/>
  <c r="Y2480" i="5"/>
  <c r="Y2481" i="5"/>
  <c r="Y2482" i="5"/>
  <c r="Y2483" i="5"/>
  <c r="Y2484" i="5"/>
  <c r="Y2485" i="5"/>
  <c r="Y2486" i="5"/>
  <c r="Y2487" i="5"/>
  <c r="Y2488" i="5"/>
  <c r="Y2489" i="5"/>
  <c r="Y2490" i="5"/>
  <c r="Y2491" i="5"/>
  <c r="Y2492" i="5"/>
  <c r="Y2493" i="5"/>
  <c r="Y2494" i="5"/>
  <c r="Y2495" i="5"/>
  <c r="Y2496" i="5"/>
  <c r="Y2497" i="5"/>
  <c r="Y2498" i="5"/>
  <c r="Y2499" i="5"/>
  <c r="Y2500" i="5"/>
  <c r="Y2501" i="5"/>
  <c r="Y2502" i="5"/>
  <c r="Y2503" i="5"/>
  <c r="Y2504" i="5"/>
  <c r="Y2505" i="5"/>
  <c r="Y2506" i="5"/>
  <c r="Y2507" i="5"/>
  <c r="Y2508" i="5"/>
  <c r="Y2509" i="5"/>
  <c r="Y2510" i="5"/>
  <c r="Y2511" i="5"/>
  <c r="Y2512" i="5"/>
  <c r="Y2513" i="5"/>
  <c r="Y2514" i="5"/>
  <c r="Y2515" i="5"/>
  <c r="Y2516" i="5"/>
  <c r="Y2517" i="5"/>
  <c r="Y2518" i="5"/>
  <c r="Y2519" i="5"/>
  <c r="Y2520" i="5"/>
  <c r="Y2521" i="5"/>
  <c r="Y2522" i="5"/>
  <c r="Y2523" i="5"/>
  <c r="Y2524" i="5"/>
  <c r="Y2525" i="5"/>
  <c r="Y2526" i="5"/>
  <c r="Y2527" i="5"/>
  <c r="Y2528" i="5"/>
  <c r="Y2529" i="5"/>
  <c r="Y2530" i="5"/>
  <c r="Y2531" i="5"/>
  <c r="Y2532" i="5"/>
  <c r="Y2533" i="5"/>
  <c r="Y2534" i="5"/>
  <c r="Y2535" i="5"/>
  <c r="Y2536" i="5"/>
  <c r="Y2537" i="5"/>
  <c r="Y2538" i="5"/>
  <c r="Y2539" i="5"/>
  <c r="Y2540" i="5"/>
  <c r="Y2541" i="5"/>
  <c r="Y2542" i="5"/>
  <c r="Y2543" i="5"/>
  <c r="Y2544" i="5"/>
  <c r="Y2545" i="5"/>
  <c r="Y2546" i="5"/>
  <c r="Y2547" i="5"/>
  <c r="Y2548" i="5"/>
  <c r="Y2549" i="5"/>
  <c r="Y2550" i="5"/>
  <c r="Y2551" i="5"/>
  <c r="Y2552" i="5"/>
  <c r="Y2553" i="5"/>
  <c r="Y2554" i="5"/>
  <c r="Y2555" i="5"/>
  <c r="Y2556" i="5"/>
  <c r="Y2557" i="5"/>
  <c r="Y2558" i="5"/>
  <c r="Y2559" i="5"/>
  <c r="Y2560" i="5"/>
  <c r="Y2561" i="5"/>
  <c r="Y2562" i="5"/>
  <c r="Y2563" i="5"/>
  <c r="Y2564" i="5"/>
  <c r="Y2565" i="5"/>
  <c r="Y2566" i="5"/>
  <c r="Y2567" i="5"/>
  <c r="Y2568" i="5"/>
  <c r="Y2569" i="5"/>
  <c r="Y2570" i="5"/>
  <c r="Y2571" i="5"/>
  <c r="Y2572" i="5"/>
  <c r="Y2573" i="5"/>
  <c r="Y2574" i="5"/>
  <c r="Y2575" i="5"/>
  <c r="Y2576" i="5"/>
  <c r="Y2577" i="5"/>
  <c r="Y2578" i="5"/>
  <c r="Y2579" i="5"/>
  <c r="Y2580" i="5"/>
  <c r="Y2581" i="5"/>
  <c r="Y2582" i="5"/>
  <c r="Y2583" i="5"/>
  <c r="Y2584" i="5"/>
  <c r="Y2585" i="5"/>
  <c r="Y2586" i="5"/>
  <c r="Y2587" i="5"/>
  <c r="Y2588" i="5"/>
  <c r="Y2589" i="5"/>
  <c r="Y2590" i="5"/>
  <c r="Y2591" i="5"/>
  <c r="Y2592" i="5"/>
  <c r="Y2593" i="5"/>
  <c r="Y2594" i="5"/>
  <c r="Y2595" i="5"/>
  <c r="Y2596" i="5"/>
  <c r="Y2597" i="5"/>
  <c r="Y2598" i="5"/>
  <c r="Y2599" i="5"/>
  <c r="Y2600" i="5"/>
  <c r="Y2601" i="5"/>
  <c r="Y2602" i="5"/>
  <c r="Y2603" i="5"/>
  <c r="Y2604" i="5"/>
  <c r="Y2605" i="5"/>
  <c r="Y2606" i="5"/>
  <c r="Y2607" i="5"/>
  <c r="Y2608" i="5"/>
  <c r="Y2609" i="5"/>
  <c r="Y2610" i="5"/>
  <c r="Y2611" i="5"/>
  <c r="Y2612" i="5"/>
  <c r="Y2613" i="5"/>
  <c r="Y2614" i="5"/>
  <c r="Y2615" i="5"/>
  <c r="Y2616" i="5"/>
  <c r="Y2617" i="5"/>
  <c r="Y2618" i="5"/>
  <c r="Y2619" i="5"/>
  <c r="Y2620" i="5"/>
  <c r="Y2621" i="5"/>
  <c r="Y2622" i="5"/>
  <c r="Y2623" i="5"/>
  <c r="Y2624" i="5"/>
  <c r="Y2625" i="5"/>
  <c r="Y2626" i="5"/>
  <c r="Y2627" i="5"/>
  <c r="Y2628" i="5"/>
  <c r="Y2629" i="5"/>
  <c r="Y2630" i="5"/>
  <c r="Y2631" i="5"/>
  <c r="Y2632" i="5"/>
  <c r="Y2633" i="5"/>
  <c r="Y2634" i="5"/>
  <c r="Y2635" i="5"/>
  <c r="Y2636" i="5"/>
  <c r="Y2637" i="5"/>
  <c r="Y2638" i="5"/>
  <c r="Y2639" i="5"/>
  <c r="Y2640" i="5"/>
  <c r="Y2641" i="5"/>
  <c r="Y2642" i="5"/>
  <c r="Y2643" i="5"/>
  <c r="Y2644" i="5"/>
  <c r="Y2645" i="5"/>
  <c r="Y2646" i="5"/>
  <c r="Y2647" i="5"/>
  <c r="Y2648" i="5"/>
  <c r="Y2649" i="5"/>
  <c r="Y2650" i="5"/>
  <c r="Y2651" i="5"/>
  <c r="Y2652" i="5"/>
  <c r="Y2653" i="5"/>
  <c r="Y2654" i="5"/>
  <c r="Y2655" i="5"/>
  <c r="Y2656" i="5"/>
  <c r="Y2657" i="5"/>
  <c r="Y2658" i="5"/>
  <c r="Y2659" i="5"/>
  <c r="L54" i="5"/>
  <c r="M54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H206" i="5"/>
  <c r="AH207" i="5"/>
  <c r="AH208" i="5"/>
  <c r="AH209" i="5"/>
  <c r="AH210" i="5"/>
  <c r="AH211" i="5"/>
  <c r="AH212" i="5"/>
  <c r="AH213" i="5"/>
  <c r="AH214" i="5"/>
  <c r="AH215" i="5"/>
  <c r="AH216" i="5"/>
  <c r="AH217" i="5"/>
  <c r="AH218" i="5"/>
  <c r="AH219" i="5"/>
  <c r="AH220" i="5"/>
  <c r="AH221" i="5"/>
  <c r="AH222" i="5"/>
  <c r="AH223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H236" i="5"/>
  <c r="AH237" i="5"/>
  <c r="AH238" i="5"/>
  <c r="AH239" i="5"/>
  <c r="AH240" i="5"/>
  <c r="AH241" i="5"/>
  <c r="AH242" i="5"/>
  <c r="AH243" i="5"/>
  <c r="AH244" i="5"/>
  <c r="AH245" i="5"/>
  <c r="AH246" i="5"/>
  <c r="AH247" i="5"/>
  <c r="AH248" i="5"/>
  <c r="AH249" i="5"/>
  <c r="AH250" i="5"/>
  <c r="AH251" i="5"/>
  <c r="AH252" i="5"/>
  <c r="AH253" i="5"/>
  <c r="AH254" i="5"/>
  <c r="AH255" i="5"/>
  <c r="AH256" i="5"/>
  <c r="AH257" i="5"/>
  <c r="AH258" i="5"/>
  <c r="AH259" i="5"/>
  <c r="AH260" i="5"/>
  <c r="AH261" i="5"/>
  <c r="AH262" i="5"/>
  <c r="AH263" i="5"/>
  <c r="AH264" i="5"/>
  <c r="AH265" i="5"/>
  <c r="AH266" i="5"/>
  <c r="AH267" i="5"/>
  <c r="AH268" i="5"/>
  <c r="AH269" i="5"/>
  <c r="AH270" i="5"/>
  <c r="AH271" i="5"/>
  <c r="AH272" i="5"/>
  <c r="AH273" i="5"/>
  <c r="AH274" i="5"/>
  <c r="AH275" i="5"/>
  <c r="AH276" i="5"/>
  <c r="AH277" i="5"/>
  <c r="AH278" i="5"/>
  <c r="AH279" i="5"/>
  <c r="AH280" i="5"/>
  <c r="AH281" i="5"/>
  <c r="AH282" i="5"/>
  <c r="AH283" i="5"/>
  <c r="AH284" i="5"/>
  <c r="AH285" i="5"/>
  <c r="AH286" i="5"/>
  <c r="AH287" i="5"/>
  <c r="AH288" i="5"/>
  <c r="AH289" i="5"/>
  <c r="AH290" i="5"/>
  <c r="AH291" i="5"/>
  <c r="AH292" i="5"/>
  <c r="AH293" i="5"/>
  <c r="AH294" i="5"/>
  <c r="AH295" i="5"/>
  <c r="AH296" i="5"/>
  <c r="AH297" i="5"/>
  <c r="AH298" i="5"/>
  <c r="AH299" i="5"/>
  <c r="AH300" i="5"/>
  <c r="AH301" i="5"/>
  <c r="AH302" i="5"/>
  <c r="AH303" i="5"/>
  <c r="AH304" i="5"/>
  <c r="AH305" i="5"/>
  <c r="AH306" i="5"/>
  <c r="AH307" i="5"/>
  <c r="AH308" i="5"/>
  <c r="AH309" i="5"/>
  <c r="AH310" i="5"/>
  <c r="AH311" i="5"/>
  <c r="AH312" i="5"/>
  <c r="AH313" i="5"/>
  <c r="AH314" i="5"/>
  <c r="AH315" i="5"/>
  <c r="AH316" i="5"/>
  <c r="AH317" i="5"/>
  <c r="AH318" i="5"/>
  <c r="AH319" i="5"/>
  <c r="AH320" i="5"/>
  <c r="AH321" i="5"/>
  <c r="AH322" i="5"/>
  <c r="AH323" i="5"/>
  <c r="AH324" i="5"/>
  <c r="AH325" i="5"/>
  <c r="AH326" i="5"/>
  <c r="AH327" i="5"/>
  <c r="AH328" i="5"/>
  <c r="AH329" i="5"/>
  <c r="AH330" i="5"/>
  <c r="AH331" i="5"/>
  <c r="AH332" i="5"/>
  <c r="AH333" i="5"/>
  <c r="AH334" i="5"/>
  <c r="AH335" i="5"/>
  <c r="AH336" i="5"/>
  <c r="AH337" i="5"/>
  <c r="AH338" i="5"/>
  <c r="AH339" i="5"/>
  <c r="AH340" i="5"/>
  <c r="AH341" i="5"/>
  <c r="AH342" i="5"/>
  <c r="AH343" i="5"/>
  <c r="AH344" i="5"/>
  <c r="AH345" i="5"/>
  <c r="AH346" i="5"/>
  <c r="AH347" i="5"/>
  <c r="AH348" i="5"/>
  <c r="AH349" i="5"/>
  <c r="AH350" i="5"/>
  <c r="AH351" i="5"/>
  <c r="AH352" i="5"/>
  <c r="AH353" i="5"/>
  <c r="AH354" i="5"/>
  <c r="AH355" i="5"/>
  <c r="AH356" i="5"/>
  <c r="AH357" i="5"/>
  <c r="AH358" i="5"/>
  <c r="AH359" i="5"/>
  <c r="AH360" i="5"/>
  <c r="AH361" i="5"/>
  <c r="AH362" i="5"/>
  <c r="AH363" i="5"/>
  <c r="AH364" i="5"/>
  <c r="AH365" i="5"/>
  <c r="AH366" i="5"/>
  <c r="AH367" i="5"/>
  <c r="AH368" i="5"/>
  <c r="AH369" i="5"/>
  <c r="AH370" i="5"/>
  <c r="AH371" i="5"/>
  <c r="AH372" i="5"/>
  <c r="AH373" i="5"/>
  <c r="AH374" i="5"/>
  <c r="AH375" i="5"/>
  <c r="AH376" i="5"/>
  <c r="AH377" i="5"/>
  <c r="AH378" i="5"/>
  <c r="AH379" i="5"/>
  <c r="AH380" i="5"/>
  <c r="AH381" i="5"/>
  <c r="AH382" i="5"/>
  <c r="AH383" i="5"/>
  <c r="AH384" i="5"/>
  <c r="AH385" i="5"/>
  <c r="AH386" i="5"/>
  <c r="AH387" i="5"/>
  <c r="AH388" i="5"/>
  <c r="AH389" i="5"/>
  <c r="AH390" i="5"/>
  <c r="AH391" i="5"/>
  <c r="AH392" i="5"/>
  <c r="AH393" i="5"/>
  <c r="AH394" i="5"/>
  <c r="AH395" i="5"/>
  <c r="AH396" i="5"/>
  <c r="AH397" i="5"/>
  <c r="AH398" i="5"/>
  <c r="AH399" i="5"/>
  <c r="AH400" i="5"/>
  <c r="AH401" i="5"/>
  <c r="AH402" i="5"/>
  <c r="AH403" i="5"/>
  <c r="AH404" i="5"/>
  <c r="AH405" i="5"/>
  <c r="AH406" i="5"/>
  <c r="AH407" i="5"/>
  <c r="AH408" i="5"/>
  <c r="AH409" i="5"/>
  <c r="AH410" i="5"/>
  <c r="AH411" i="5"/>
  <c r="AH412" i="5"/>
  <c r="AH413" i="5"/>
  <c r="AH414" i="5"/>
  <c r="AH415" i="5"/>
  <c r="AH416" i="5"/>
  <c r="AH417" i="5"/>
  <c r="AH418" i="5"/>
  <c r="AH419" i="5"/>
  <c r="AH420" i="5"/>
  <c r="AH421" i="5"/>
  <c r="AH422" i="5"/>
  <c r="AH423" i="5"/>
  <c r="AH424" i="5"/>
  <c r="AH425" i="5"/>
  <c r="AH426" i="5"/>
  <c r="AH427" i="5"/>
  <c r="AH428" i="5"/>
  <c r="AH429" i="5"/>
  <c r="AH430" i="5"/>
  <c r="AH431" i="5"/>
  <c r="AH432" i="5"/>
  <c r="AH433" i="5"/>
  <c r="AH434" i="5"/>
  <c r="AH435" i="5"/>
  <c r="AH436" i="5"/>
  <c r="AH437" i="5"/>
  <c r="AH438" i="5"/>
  <c r="AH439" i="5"/>
  <c r="AH440" i="5"/>
  <c r="AH441" i="5"/>
  <c r="AH442" i="5"/>
  <c r="AH443" i="5"/>
  <c r="AH444" i="5"/>
  <c r="AH445" i="5"/>
  <c r="AH446" i="5"/>
  <c r="AH447" i="5"/>
  <c r="AH448" i="5"/>
  <c r="AH449" i="5"/>
  <c r="AH450" i="5"/>
  <c r="AH451" i="5"/>
  <c r="AH452" i="5"/>
  <c r="AH453" i="5"/>
  <c r="AH454" i="5"/>
  <c r="AH455" i="5"/>
  <c r="AH456" i="5"/>
  <c r="AH457" i="5"/>
  <c r="AH458" i="5"/>
  <c r="AH459" i="5"/>
  <c r="AH460" i="5"/>
  <c r="AH461" i="5"/>
  <c r="AH462" i="5"/>
  <c r="AH463" i="5"/>
  <c r="AH464" i="5"/>
  <c r="AH465" i="5"/>
  <c r="AH466" i="5"/>
  <c r="AH467" i="5"/>
  <c r="AH468" i="5"/>
  <c r="AH469" i="5"/>
  <c r="AH470" i="5"/>
  <c r="AH471" i="5"/>
  <c r="AH472" i="5"/>
  <c r="AH473" i="5"/>
  <c r="AH474" i="5"/>
  <c r="AH475" i="5"/>
  <c r="AH476" i="5"/>
  <c r="AH477" i="5"/>
  <c r="AH478" i="5"/>
  <c r="AH479" i="5"/>
  <c r="AH480" i="5"/>
  <c r="AH481" i="5"/>
  <c r="AH482" i="5"/>
  <c r="AH483" i="5"/>
  <c r="AH484" i="5"/>
  <c r="AH485" i="5"/>
  <c r="AH486" i="5"/>
  <c r="AH487" i="5"/>
  <c r="AH488" i="5"/>
  <c r="AH489" i="5"/>
  <c r="AH490" i="5"/>
  <c r="AH491" i="5"/>
  <c r="AH492" i="5"/>
  <c r="AH493" i="5"/>
  <c r="AH494" i="5"/>
  <c r="AH495" i="5"/>
  <c r="AH496" i="5"/>
  <c r="AH497" i="5"/>
  <c r="AH498" i="5"/>
  <c r="AH499" i="5"/>
  <c r="AH500" i="5"/>
  <c r="AH501" i="5"/>
  <c r="AH502" i="5"/>
  <c r="AH503" i="5"/>
  <c r="AH504" i="5"/>
  <c r="AH505" i="5"/>
  <c r="AH506" i="5"/>
  <c r="AH507" i="5"/>
  <c r="AH508" i="5"/>
  <c r="AH509" i="5"/>
  <c r="AH510" i="5"/>
  <c r="AH511" i="5"/>
  <c r="AH512" i="5"/>
  <c r="AH513" i="5"/>
  <c r="AH514" i="5"/>
  <c r="AH515" i="5"/>
  <c r="AH516" i="5"/>
  <c r="AH517" i="5"/>
  <c r="AH518" i="5"/>
  <c r="AH519" i="5"/>
  <c r="AH520" i="5"/>
  <c r="AH521" i="5"/>
  <c r="AH522" i="5"/>
  <c r="AH523" i="5"/>
  <c r="AH524" i="5"/>
  <c r="AH525" i="5"/>
  <c r="AH526" i="5"/>
  <c r="AH527" i="5"/>
  <c r="AH528" i="5"/>
  <c r="AH529" i="5"/>
  <c r="AH530" i="5"/>
  <c r="AH531" i="5"/>
  <c r="AH532" i="5"/>
  <c r="AH533" i="5"/>
  <c r="AH534" i="5"/>
  <c r="AH535" i="5"/>
  <c r="AH536" i="5"/>
  <c r="AH537" i="5"/>
  <c r="AH538" i="5"/>
  <c r="AH539" i="5"/>
  <c r="AH540" i="5"/>
  <c r="AH541" i="5"/>
  <c r="AH542" i="5"/>
  <c r="AH543" i="5"/>
  <c r="AH544" i="5"/>
  <c r="AH545" i="5"/>
  <c r="AH546" i="5"/>
  <c r="AH547" i="5"/>
  <c r="AH548" i="5"/>
  <c r="AH549" i="5"/>
  <c r="AH550" i="5"/>
  <c r="AH551" i="5"/>
  <c r="AH552" i="5"/>
  <c r="AH553" i="5"/>
  <c r="AH554" i="5"/>
  <c r="AH555" i="5"/>
  <c r="AH556" i="5"/>
  <c r="AH557" i="5"/>
  <c r="AH558" i="5"/>
  <c r="AH559" i="5"/>
  <c r="AH560" i="5"/>
  <c r="AH561" i="5"/>
  <c r="AH562" i="5"/>
  <c r="AH563" i="5"/>
  <c r="AH564" i="5"/>
  <c r="AH565" i="5"/>
  <c r="AH566" i="5"/>
  <c r="AH567" i="5"/>
  <c r="AH568" i="5"/>
  <c r="AH569" i="5"/>
  <c r="AH570" i="5"/>
  <c r="AH571" i="5"/>
  <c r="AH572" i="5"/>
  <c r="AH573" i="5"/>
  <c r="AH574" i="5"/>
  <c r="AH575" i="5"/>
  <c r="AH576" i="5"/>
  <c r="AH577" i="5"/>
  <c r="AH578" i="5"/>
  <c r="AH579" i="5"/>
  <c r="AH580" i="5"/>
  <c r="AH581" i="5"/>
  <c r="AH582" i="5"/>
  <c r="AH583" i="5"/>
  <c r="AH584" i="5"/>
  <c r="AH585" i="5"/>
  <c r="AH586" i="5"/>
  <c r="AH587" i="5"/>
  <c r="AH588" i="5"/>
  <c r="AH589" i="5"/>
  <c r="AH590" i="5"/>
  <c r="AH591" i="5"/>
  <c r="AH592" i="5"/>
  <c r="AH593" i="5"/>
  <c r="AH594" i="5"/>
  <c r="AH595" i="5"/>
  <c r="AH596" i="5"/>
  <c r="AH597" i="5"/>
  <c r="AH598" i="5"/>
  <c r="AH599" i="5"/>
  <c r="AH600" i="5"/>
  <c r="AH601" i="5"/>
  <c r="AH602" i="5"/>
  <c r="AH603" i="5"/>
  <c r="AH604" i="5"/>
  <c r="AH605" i="5"/>
  <c r="AH606" i="5"/>
  <c r="AH607" i="5"/>
  <c r="AH608" i="5"/>
  <c r="AH609" i="5"/>
  <c r="AH610" i="5"/>
  <c r="AH611" i="5"/>
  <c r="AH612" i="5"/>
  <c r="AH613" i="5"/>
  <c r="AH614" i="5"/>
  <c r="AH615" i="5"/>
  <c r="AH616" i="5"/>
  <c r="AH617" i="5"/>
  <c r="AH618" i="5"/>
  <c r="AH619" i="5"/>
  <c r="AH620" i="5"/>
  <c r="AH621" i="5"/>
  <c r="AH622" i="5"/>
  <c r="AH623" i="5"/>
  <c r="AH624" i="5"/>
  <c r="AH625" i="5"/>
  <c r="AH626" i="5"/>
  <c r="AH627" i="5"/>
  <c r="AH628" i="5"/>
  <c r="AH629" i="5"/>
  <c r="AH630" i="5"/>
  <c r="AH631" i="5"/>
  <c r="AH632" i="5"/>
  <c r="AH633" i="5"/>
  <c r="AH634" i="5"/>
  <c r="AH635" i="5"/>
  <c r="AH636" i="5"/>
  <c r="AH637" i="5"/>
  <c r="AH638" i="5"/>
  <c r="AH639" i="5"/>
  <c r="AH640" i="5"/>
  <c r="AH641" i="5"/>
  <c r="AH642" i="5"/>
  <c r="AH643" i="5"/>
  <c r="AH644" i="5"/>
  <c r="AH645" i="5"/>
  <c r="AH646" i="5"/>
  <c r="AH647" i="5"/>
  <c r="AH648" i="5"/>
  <c r="AH649" i="5"/>
  <c r="AH650" i="5"/>
  <c r="AH651" i="5"/>
  <c r="AH652" i="5"/>
  <c r="AH653" i="5"/>
  <c r="AH654" i="5"/>
  <c r="AH655" i="5"/>
  <c r="AH656" i="5"/>
  <c r="AH657" i="5"/>
  <c r="AH658" i="5"/>
  <c r="AH659" i="5"/>
  <c r="AH660" i="5"/>
  <c r="AH661" i="5"/>
  <c r="AH662" i="5"/>
  <c r="AH663" i="5"/>
  <c r="AH664" i="5"/>
  <c r="AH665" i="5"/>
  <c r="AH666" i="5"/>
  <c r="AH667" i="5"/>
  <c r="AH668" i="5"/>
  <c r="AH669" i="5"/>
  <c r="AH670" i="5"/>
  <c r="AH671" i="5"/>
  <c r="AH672" i="5"/>
  <c r="AH673" i="5"/>
  <c r="AH674" i="5"/>
  <c r="AH675" i="5"/>
  <c r="AH676" i="5"/>
  <c r="AH677" i="5"/>
  <c r="AH678" i="5"/>
  <c r="AH679" i="5"/>
  <c r="AH680" i="5"/>
  <c r="AH681" i="5"/>
  <c r="AH682" i="5"/>
  <c r="AH683" i="5"/>
  <c r="AH684" i="5"/>
  <c r="AH685" i="5"/>
  <c r="AH686" i="5"/>
  <c r="AH687" i="5"/>
  <c r="AH688" i="5"/>
  <c r="AH689" i="5"/>
  <c r="AH690" i="5"/>
  <c r="AH691" i="5"/>
  <c r="AH692" i="5"/>
  <c r="AH693" i="5"/>
  <c r="AH694" i="5"/>
  <c r="AH695" i="5"/>
  <c r="AH696" i="5"/>
  <c r="AH697" i="5"/>
  <c r="AH698" i="5"/>
  <c r="AH699" i="5"/>
  <c r="AH700" i="5"/>
  <c r="AH701" i="5"/>
  <c r="AH702" i="5"/>
  <c r="AH703" i="5"/>
  <c r="AH704" i="5"/>
  <c r="AH705" i="5"/>
  <c r="AH706" i="5"/>
  <c r="AH707" i="5"/>
  <c r="AH708" i="5"/>
  <c r="AH709" i="5"/>
  <c r="AH710" i="5"/>
  <c r="AH711" i="5"/>
  <c r="AH712" i="5"/>
  <c r="AH713" i="5"/>
  <c r="AH714" i="5"/>
  <c r="AH715" i="5"/>
  <c r="AH716" i="5"/>
  <c r="AH717" i="5"/>
  <c r="AH718" i="5"/>
  <c r="AH719" i="5"/>
  <c r="AH720" i="5"/>
  <c r="AH721" i="5"/>
  <c r="AH722" i="5"/>
  <c r="AH723" i="5"/>
  <c r="AH724" i="5"/>
  <c r="AH725" i="5"/>
  <c r="AH726" i="5"/>
  <c r="AH727" i="5"/>
  <c r="AH728" i="5"/>
  <c r="AH729" i="5"/>
  <c r="AH730" i="5"/>
  <c r="AH731" i="5"/>
  <c r="AH732" i="5"/>
  <c r="AH733" i="5"/>
  <c r="AH734" i="5"/>
  <c r="AH735" i="5"/>
  <c r="AH736" i="5"/>
  <c r="AH737" i="5"/>
  <c r="AH738" i="5"/>
  <c r="AH739" i="5"/>
  <c r="AH740" i="5"/>
  <c r="AH741" i="5"/>
  <c r="AH742" i="5"/>
  <c r="AH743" i="5"/>
  <c r="AH744" i="5"/>
  <c r="AH745" i="5"/>
  <c r="AH746" i="5"/>
  <c r="AH747" i="5"/>
  <c r="AH748" i="5"/>
  <c r="AH749" i="5"/>
  <c r="AH750" i="5"/>
  <c r="AH751" i="5"/>
  <c r="AH752" i="5"/>
  <c r="AH753" i="5"/>
  <c r="AH754" i="5"/>
  <c r="AH755" i="5"/>
  <c r="AH756" i="5"/>
  <c r="AH757" i="5"/>
  <c r="AH758" i="5"/>
  <c r="AH759" i="5"/>
  <c r="AH760" i="5"/>
  <c r="AH761" i="5"/>
  <c r="AH762" i="5"/>
  <c r="AH763" i="5"/>
  <c r="AH764" i="5"/>
  <c r="AH765" i="5"/>
  <c r="AH766" i="5"/>
  <c r="AH767" i="5"/>
  <c r="AH768" i="5"/>
  <c r="AH769" i="5"/>
  <c r="AH770" i="5"/>
  <c r="AH771" i="5"/>
  <c r="AH772" i="5"/>
  <c r="AH773" i="5"/>
  <c r="AH774" i="5"/>
  <c r="AH775" i="5"/>
  <c r="AH776" i="5"/>
  <c r="AH777" i="5"/>
  <c r="AH778" i="5"/>
  <c r="AH779" i="5"/>
  <c r="AH780" i="5"/>
  <c r="AH781" i="5"/>
  <c r="AH782" i="5"/>
  <c r="AH783" i="5"/>
  <c r="AH784" i="5"/>
  <c r="AH785" i="5"/>
  <c r="AH786" i="5"/>
  <c r="AH787" i="5"/>
  <c r="AH788" i="5"/>
  <c r="AH789" i="5"/>
  <c r="AH790" i="5"/>
  <c r="AH791" i="5"/>
  <c r="AH792" i="5"/>
  <c r="AH793" i="5"/>
  <c r="AH794" i="5"/>
  <c r="AH795" i="5"/>
  <c r="AH796" i="5"/>
  <c r="AH797" i="5"/>
  <c r="AH798" i="5"/>
  <c r="AH799" i="5"/>
  <c r="AH800" i="5"/>
  <c r="AH801" i="5"/>
  <c r="AH802" i="5"/>
  <c r="AH803" i="5"/>
  <c r="AH804" i="5"/>
  <c r="AH805" i="5"/>
  <c r="AH806" i="5"/>
  <c r="AH807" i="5"/>
  <c r="AH808" i="5"/>
  <c r="AH809" i="5"/>
  <c r="AH810" i="5"/>
  <c r="AH811" i="5"/>
  <c r="AH812" i="5"/>
  <c r="AH813" i="5"/>
  <c r="AH814" i="5"/>
  <c r="AH815" i="5"/>
  <c r="AH816" i="5"/>
  <c r="AH817" i="5"/>
  <c r="AH818" i="5"/>
  <c r="AH819" i="5"/>
  <c r="AH820" i="5"/>
  <c r="AH821" i="5"/>
  <c r="AH822" i="5"/>
  <c r="AH823" i="5"/>
  <c r="AH824" i="5"/>
  <c r="AH825" i="5"/>
  <c r="AH826" i="5"/>
  <c r="AH827" i="5"/>
  <c r="AH828" i="5"/>
  <c r="AH829" i="5"/>
  <c r="AH830" i="5"/>
  <c r="AH831" i="5"/>
  <c r="AH832" i="5"/>
  <c r="AH833" i="5"/>
  <c r="AH834" i="5"/>
  <c r="AH835" i="5"/>
  <c r="AH836" i="5"/>
  <c r="AH837" i="5"/>
  <c r="AH838" i="5"/>
  <c r="AH839" i="5"/>
  <c r="AH840" i="5"/>
  <c r="AH841" i="5"/>
  <c r="AH842" i="5"/>
  <c r="AH843" i="5"/>
  <c r="AH844" i="5"/>
  <c r="AH845" i="5"/>
  <c r="AH846" i="5"/>
  <c r="AH847" i="5"/>
  <c r="AH848" i="5"/>
  <c r="AH849" i="5"/>
  <c r="AH850" i="5"/>
  <c r="AH851" i="5"/>
  <c r="AH852" i="5"/>
  <c r="AH853" i="5"/>
  <c r="AH854" i="5"/>
  <c r="AH855" i="5"/>
  <c r="AH856" i="5"/>
  <c r="AH857" i="5"/>
  <c r="AH858" i="5"/>
  <c r="AH859" i="5"/>
  <c r="AH860" i="5"/>
  <c r="AH861" i="5"/>
  <c r="AH862" i="5"/>
  <c r="AH863" i="5"/>
  <c r="AH864" i="5"/>
  <c r="AH865" i="5"/>
  <c r="AH866" i="5"/>
  <c r="AH867" i="5"/>
  <c r="AH868" i="5"/>
  <c r="AH869" i="5"/>
  <c r="AH870" i="5"/>
  <c r="AH871" i="5"/>
  <c r="AH872" i="5"/>
  <c r="AH873" i="5"/>
  <c r="AH874" i="5"/>
  <c r="AH875" i="5"/>
  <c r="AH876" i="5"/>
  <c r="AH877" i="5"/>
  <c r="AH878" i="5"/>
  <c r="AH879" i="5"/>
  <c r="AH880" i="5"/>
  <c r="AH881" i="5"/>
  <c r="AH882" i="5"/>
  <c r="AH883" i="5"/>
  <c r="AH884" i="5"/>
  <c r="AH885" i="5"/>
  <c r="AH886" i="5"/>
  <c r="AH887" i="5"/>
  <c r="AH888" i="5"/>
  <c r="AH889" i="5"/>
  <c r="AH890" i="5"/>
  <c r="AH891" i="5"/>
  <c r="AH892" i="5"/>
  <c r="AH893" i="5"/>
  <c r="AH894" i="5"/>
  <c r="AH895" i="5"/>
  <c r="AH896" i="5"/>
  <c r="AH897" i="5"/>
  <c r="AH898" i="5"/>
  <c r="AH899" i="5"/>
  <c r="AH900" i="5"/>
  <c r="AH901" i="5"/>
  <c r="AH902" i="5"/>
  <c r="AH903" i="5"/>
  <c r="AH904" i="5"/>
  <c r="AH905" i="5"/>
  <c r="AH906" i="5"/>
  <c r="AH907" i="5"/>
  <c r="AH908" i="5"/>
  <c r="AH909" i="5"/>
  <c r="AH910" i="5"/>
  <c r="AH911" i="5"/>
  <c r="AH912" i="5"/>
  <c r="AH913" i="5"/>
  <c r="AH914" i="5"/>
  <c r="AH915" i="5"/>
  <c r="AH916" i="5"/>
  <c r="AH917" i="5"/>
  <c r="AH918" i="5"/>
  <c r="AH919" i="5"/>
  <c r="AH920" i="5"/>
  <c r="AH921" i="5"/>
  <c r="AH922" i="5"/>
  <c r="AH923" i="5"/>
  <c r="AH924" i="5"/>
  <c r="AH925" i="5"/>
  <c r="AH926" i="5"/>
  <c r="AH927" i="5"/>
  <c r="AH928" i="5"/>
  <c r="AH929" i="5"/>
  <c r="AH930" i="5"/>
  <c r="AH931" i="5"/>
  <c r="AH932" i="5"/>
  <c r="AH933" i="5"/>
  <c r="AH934" i="5"/>
  <c r="AH935" i="5"/>
  <c r="AH936" i="5"/>
  <c r="AH937" i="5"/>
  <c r="AH938" i="5"/>
  <c r="AH939" i="5"/>
  <c r="AH940" i="5"/>
  <c r="AH941" i="5"/>
  <c r="AH942" i="5"/>
  <c r="AH943" i="5"/>
  <c r="AH944" i="5"/>
  <c r="AH945" i="5"/>
  <c r="AH946" i="5"/>
  <c r="AH947" i="5"/>
  <c r="AH948" i="5"/>
  <c r="AH949" i="5"/>
  <c r="AH950" i="5"/>
  <c r="AH951" i="5"/>
  <c r="AH952" i="5"/>
  <c r="AH953" i="5"/>
  <c r="AH954" i="5"/>
  <c r="AH955" i="5"/>
  <c r="AH956" i="5"/>
  <c r="AH957" i="5"/>
  <c r="AH958" i="5"/>
  <c r="AH959" i="5"/>
  <c r="AH960" i="5"/>
  <c r="AH961" i="5"/>
  <c r="AH962" i="5"/>
  <c r="AH963" i="5"/>
  <c r="AH964" i="5"/>
  <c r="AH965" i="5"/>
  <c r="AH966" i="5"/>
  <c r="AH967" i="5"/>
  <c r="AH968" i="5"/>
  <c r="AH969" i="5"/>
  <c r="AH970" i="5"/>
  <c r="AH971" i="5"/>
  <c r="AH972" i="5"/>
  <c r="AH973" i="5"/>
  <c r="AH974" i="5"/>
  <c r="AH975" i="5"/>
  <c r="AH976" i="5"/>
  <c r="AH977" i="5"/>
  <c r="AH978" i="5"/>
  <c r="AH979" i="5"/>
  <c r="AH980" i="5"/>
  <c r="AH981" i="5"/>
  <c r="AH982" i="5"/>
  <c r="AH983" i="5"/>
  <c r="AH984" i="5"/>
  <c r="AH985" i="5"/>
  <c r="AH986" i="5"/>
  <c r="AH987" i="5"/>
  <c r="AH988" i="5"/>
  <c r="AH989" i="5"/>
  <c r="AH990" i="5"/>
  <c r="AH991" i="5"/>
  <c r="AH992" i="5"/>
  <c r="AH993" i="5"/>
  <c r="AH994" i="5"/>
  <c r="AH995" i="5"/>
  <c r="AH996" i="5"/>
  <c r="AH997" i="5"/>
  <c r="AH998" i="5"/>
  <c r="AH999" i="5"/>
  <c r="AH1000" i="5"/>
  <c r="AH1001" i="5"/>
  <c r="AH1002" i="5"/>
  <c r="AH1003" i="5"/>
  <c r="AH1004" i="5"/>
  <c r="AH1005" i="5"/>
  <c r="AH1006" i="5"/>
  <c r="AH1007" i="5"/>
  <c r="AH1008" i="5"/>
  <c r="AH1009" i="5"/>
  <c r="AH1010" i="5"/>
  <c r="AH1011" i="5"/>
  <c r="AH1012" i="5"/>
  <c r="AH1013" i="5"/>
  <c r="AH1014" i="5"/>
  <c r="AH1015" i="5"/>
  <c r="AH1016" i="5"/>
  <c r="AH1017" i="5"/>
  <c r="AH1018" i="5"/>
  <c r="AH1019" i="5"/>
  <c r="AH1020" i="5"/>
  <c r="AH1021" i="5"/>
  <c r="AH1022" i="5"/>
  <c r="AH1023" i="5"/>
  <c r="AH1024" i="5"/>
  <c r="AH1025" i="5"/>
  <c r="AH1026" i="5"/>
  <c r="AH1027" i="5"/>
  <c r="AH1028" i="5"/>
  <c r="AH1029" i="5"/>
  <c r="AH1030" i="5"/>
  <c r="AH1031" i="5"/>
  <c r="AH1032" i="5"/>
  <c r="AH1033" i="5"/>
  <c r="AH1034" i="5"/>
  <c r="AH1035" i="5"/>
  <c r="AH1036" i="5"/>
  <c r="AH1037" i="5"/>
  <c r="AH1038" i="5"/>
  <c r="AH1039" i="5"/>
  <c r="AH1040" i="5"/>
  <c r="AH1041" i="5"/>
  <c r="AH1042" i="5"/>
  <c r="AH1043" i="5"/>
  <c r="AH1044" i="5"/>
  <c r="AH1045" i="5"/>
  <c r="AH1046" i="5"/>
  <c r="AH1047" i="5"/>
  <c r="AH1048" i="5"/>
  <c r="AH1049" i="5"/>
  <c r="AH1050" i="5"/>
  <c r="AH1051" i="5"/>
  <c r="AH1052" i="5"/>
  <c r="AH1053" i="5"/>
  <c r="AH1054" i="5"/>
  <c r="AH1055" i="5"/>
  <c r="AH1056" i="5"/>
  <c r="AH1057" i="5"/>
  <c r="AH1058" i="5"/>
  <c r="AH1059" i="5"/>
  <c r="AH1060" i="5"/>
  <c r="AH1061" i="5"/>
  <c r="AH1062" i="5"/>
  <c r="AH1063" i="5"/>
  <c r="AH1064" i="5"/>
  <c r="AH1065" i="5"/>
  <c r="AH1066" i="5"/>
  <c r="AH1067" i="5"/>
  <c r="AH1068" i="5"/>
  <c r="AH1069" i="5"/>
  <c r="AH1070" i="5"/>
  <c r="AH1071" i="5"/>
  <c r="AH1072" i="5"/>
  <c r="AH1073" i="5"/>
  <c r="AH1074" i="5"/>
  <c r="AH1075" i="5"/>
  <c r="AH1076" i="5"/>
  <c r="AH1077" i="5"/>
  <c r="AH1078" i="5"/>
  <c r="AH1079" i="5"/>
  <c r="AH1080" i="5"/>
  <c r="AH1081" i="5"/>
  <c r="AH1082" i="5"/>
  <c r="AH1083" i="5"/>
  <c r="AH1084" i="5"/>
  <c r="AH1085" i="5"/>
  <c r="AH1086" i="5"/>
  <c r="AH1087" i="5"/>
  <c r="AH1088" i="5"/>
  <c r="AH1089" i="5"/>
  <c r="AH1090" i="5"/>
  <c r="AH1091" i="5"/>
  <c r="AH1092" i="5"/>
  <c r="AH1093" i="5"/>
  <c r="AH1094" i="5"/>
  <c r="AH1095" i="5"/>
  <c r="AH1096" i="5"/>
  <c r="AH1097" i="5"/>
  <c r="AH1098" i="5"/>
  <c r="AH1099" i="5"/>
  <c r="AH1100" i="5"/>
  <c r="AH1101" i="5"/>
  <c r="AH1102" i="5"/>
  <c r="AH1103" i="5"/>
  <c r="AH1104" i="5"/>
  <c r="AH1105" i="5"/>
  <c r="AH1106" i="5"/>
  <c r="AH1107" i="5"/>
  <c r="AH1108" i="5"/>
  <c r="AH1109" i="5"/>
  <c r="AH1110" i="5"/>
  <c r="AH1111" i="5"/>
  <c r="AH1112" i="5"/>
  <c r="AH1113" i="5"/>
  <c r="AH1114" i="5"/>
  <c r="AH1115" i="5"/>
  <c r="AH1116" i="5"/>
  <c r="AH1117" i="5"/>
  <c r="AH1118" i="5"/>
  <c r="AH1119" i="5"/>
  <c r="AH1120" i="5"/>
  <c r="AH1121" i="5"/>
  <c r="AH1122" i="5"/>
  <c r="AH1123" i="5"/>
  <c r="AH1124" i="5"/>
  <c r="AH1125" i="5"/>
  <c r="AH1126" i="5"/>
  <c r="AH1127" i="5"/>
  <c r="AH1128" i="5"/>
  <c r="AH1129" i="5"/>
  <c r="AH1130" i="5"/>
  <c r="AH1131" i="5"/>
  <c r="AH1132" i="5"/>
  <c r="AH1133" i="5"/>
  <c r="AH1134" i="5"/>
  <c r="AH1135" i="5"/>
  <c r="AH1136" i="5"/>
  <c r="AH1137" i="5"/>
  <c r="AH1138" i="5"/>
  <c r="AH1139" i="5"/>
  <c r="AH1140" i="5"/>
  <c r="AH1141" i="5"/>
  <c r="AH1142" i="5"/>
  <c r="AH1143" i="5"/>
  <c r="AH1144" i="5"/>
  <c r="AH1145" i="5"/>
  <c r="AH1146" i="5"/>
  <c r="AH1147" i="5"/>
  <c r="AH1148" i="5"/>
  <c r="AH1149" i="5"/>
  <c r="AH1150" i="5"/>
  <c r="AH1151" i="5"/>
  <c r="AH1152" i="5"/>
  <c r="AH1153" i="5"/>
  <c r="AH1154" i="5"/>
  <c r="AH1155" i="5"/>
  <c r="AH1156" i="5"/>
  <c r="AH1157" i="5"/>
  <c r="AH1158" i="5"/>
  <c r="AH1159" i="5"/>
  <c r="AH1160" i="5"/>
  <c r="AH1161" i="5"/>
  <c r="AH1162" i="5"/>
  <c r="AH1163" i="5"/>
  <c r="AH1164" i="5"/>
  <c r="AH1165" i="5"/>
  <c r="AH1166" i="5"/>
  <c r="AH1167" i="5"/>
  <c r="AH1168" i="5"/>
  <c r="AH1169" i="5"/>
  <c r="AH1170" i="5"/>
  <c r="AH1171" i="5"/>
  <c r="AH1172" i="5"/>
  <c r="AH1173" i="5"/>
  <c r="AH1174" i="5"/>
  <c r="AH1175" i="5"/>
  <c r="AH1176" i="5"/>
  <c r="AH1177" i="5"/>
  <c r="AH1178" i="5"/>
  <c r="AH1179" i="5"/>
  <c r="AH1180" i="5"/>
  <c r="AH1181" i="5"/>
  <c r="AH1182" i="5"/>
  <c r="AH1183" i="5"/>
  <c r="AH1184" i="5"/>
  <c r="AH1185" i="5"/>
  <c r="AH1186" i="5"/>
  <c r="AH1187" i="5"/>
  <c r="AH1188" i="5"/>
  <c r="AH1189" i="5"/>
  <c r="AH1190" i="5"/>
  <c r="AH1191" i="5"/>
  <c r="AH1192" i="5"/>
  <c r="AH1193" i="5"/>
  <c r="AH1194" i="5"/>
  <c r="AH1195" i="5"/>
  <c r="AH1196" i="5"/>
  <c r="AH1197" i="5"/>
  <c r="AH1198" i="5"/>
  <c r="AH1199" i="5"/>
  <c r="AH1200" i="5"/>
  <c r="AH1201" i="5"/>
  <c r="AH1202" i="5"/>
  <c r="AH1203" i="5"/>
  <c r="AH1204" i="5"/>
  <c r="AH1205" i="5"/>
  <c r="AH1206" i="5"/>
  <c r="AH1207" i="5"/>
  <c r="AH1208" i="5"/>
  <c r="AH1209" i="5"/>
  <c r="AH1210" i="5"/>
  <c r="AH1211" i="5"/>
  <c r="AH1212" i="5"/>
  <c r="AH1213" i="5"/>
  <c r="AH1214" i="5"/>
  <c r="AH1215" i="5"/>
  <c r="AH1216" i="5"/>
  <c r="AH1217" i="5"/>
  <c r="AH1218" i="5"/>
  <c r="AH1219" i="5"/>
  <c r="AH1220" i="5"/>
  <c r="AH1221" i="5"/>
  <c r="AH1222" i="5"/>
  <c r="AH1223" i="5"/>
  <c r="AH1224" i="5"/>
  <c r="AH1225" i="5"/>
  <c r="AH1226" i="5"/>
  <c r="AH1227" i="5"/>
  <c r="AH1228" i="5"/>
  <c r="AH1229" i="5"/>
  <c r="AH1230" i="5"/>
  <c r="AH1231" i="5"/>
  <c r="AH1232" i="5"/>
  <c r="AH1233" i="5"/>
  <c r="AH1234" i="5"/>
  <c r="AH1235" i="5"/>
  <c r="AH1236" i="5"/>
  <c r="AH1237" i="5"/>
  <c r="AH1238" i="5"/>
  <c r="AH1239" i="5"/>
  <c r="AH1240" i="5"/>
  <c r="AH1241" i="5"/>
  <c r="AH1242" i="5"/>
  <c r="AH1243" i="5"/>
  <c r="AH1244" i="5"/>
  <c r="AH1245" i="5"/>
  <c r="AH1246" i="5"/>
  <c r="AH1247" i="5"/>
  <c r="AH1248" i="5"/>
  <c r="AH1249" i="5"/>
  <c r="AH1250" i="5"/>
  <c r="AH1251" i="5"/>
  <c r="AH1252" i="5"/>
  <c r="AH1253" i="5"/>
  <c r="AH1254" i="5"/>
  <c r="AH1255" i="5"/>
  <c r="AH1256" i="5"/>
  <c r="AH1257" i="5"/>
  <c r="AH1258" i="5"/>
  <c r="AH1259" i="5"/>
  <c r="AH1260" i="5"/>
  <c r="AH1261" i="5"/>
  <c r="AH1262" i="5"/>
  <c r="AH1263" i="5"/>
  <c r="AH1264" i="5"/>
  <c r="AH1265" i="5"/>
  <c r="AH1266" i="5"/>
  <c r="AH1267" i="5"/>
  <c r="AH1268" i="5"/>
  <c r="AH1269" i="5"/>
  <c r="AH1270" i="5"/>
  <c r="AH1271" i="5"/>
  <c r="AH1272" i="5"/>
  <c r="AH1273" i="5"/>
  <c r="AH1274" i="5"/>
  <c r="AH1275" i="5"/>
  <c r="AH1276" i="5"/>
  <c r="AH1277" i="5"/>
  <c r="AH1278" i="5"/>
  <c r="AH1279" i="5"/>
  <c r="AH1280" i="5"/>
  <c r="AH1281" i="5"/>
  <c r="AH1282" i="5"/>
  <c r="AH1283" i="5"/>
  <c r="AH1284" i="5"/>
  <c r="AH1285" i="5"/>
  <c r="AH1286" i="5"/>
  <c r="AH1287" i="5"/>
  <c r="AH1288" i="5"/>
  <c r="AH1289" i="5"/>
  <c r="AH1290" i="5"/>
  <c r="AH1291" i="5"/>
  <c r="AH1292" i="5"/>
  <c r="AH1293" i="5"/>
  <c r="AH1294" i="5"/>
  <c r="AH1295" i="5"/>
  <c r="AH1296" i="5"/>
  <c r="AH1297" i="5"/>
  <c r="AH1298" i="5"/>
  <c r="AH1299" i="5"/>
  <c r="AH1300" i="5"/>
  <c r="AH1301" i="5"/>
  <c r="AH1302" i="5"/>
  <c r="AH1303" i="5"/>
  <c r="AH1304" i="5"/>
  <c r="AH1305" i="5"/>
  <c r="AH1306" i="5"/>
  <c r="AH1307" i="5"/>
  <c r="AH1308" i="5"/>
  <c r="AH1309" i="5"/>
  <c r="AH1310" i="5"/>
  <c r="AH1311" i="5"/>
  <c r="AH1312" i="5"/>
  <c r="AH1313" i="5"/>
  <c r="AH1314" i="5"/>
  <c r="AH1315" i="5"/>
  <c r="AH1316" i="5"/>
  <c r="AH1317" i="5"/>
  <c r="AH1318" i="5"/>
  <c r="AH1319" i="5"/>
  <c r="AH1320" i="5"/>
  <c r="AH1321" i="5"/>
  <c r="AH1322" i="5"/>
  <c r="AH1323" i="5"/>
  <c r="AH1324" i="5"/>
  <c r="AH1325" i="5"/>
  <c r="AH1326" i="5"/>
  <c r="AH1327" i="5"/>
  <c r="AH1328" i="5"/>
  <c r="AH1329" i="5"/>
  <c r="AH1330" i="5"/>
  <c r="AH1331" i="5"/>
  <c r="AH1332" i="5"/>
  <c r="AH1333" i="5"/>
  <c r="AH1334" i="5"/>
  <c r="AH1335" i="5"/>
  <c r="AH1336" i="5"/>
  <c r="AH1337" i="5"/>
  <c r="AH1338" i="5"/>
  <c r="AH1339" i="5"/>
  <c r="AH1340" i="5"/>
  <c r="AH1341" i="5"/>
  <c r="AH1342" i="5"/>
  <c r="AH1343" i="5"/>
  <c r="AH1344" i="5"/>
  <c r="AH1345" i="5"/>
  <c r="AH1346" i="5"/>
  <c r="AH1347" i="5"/>
  <c r="AH1348" i="5"/>
  <c r="AH1349" i="5"/>
  <c r="AH1350" i="5"/>
  <c r="AH1351" i="5"/>
  <c r="AH1352" i="5"/>
  <c r="AH1353" i="5"/>
  <c r="AH1354" i="5"/>
  <c r="AH1355" i="5"/>
  <c r="AH1356" i="5"/>
  <c r="AH1357" i="5"/>
  <c r="AH1358" i="5"/>
  <c r="AH1359" i="5"/>
  <c r="AH1360" i="5"/>
  <c r="AH1361" i="5"/>
  <c r="AH1362" i="5"/>
  <c r="AH1363" i="5"/>
  <c r="AH1364" i="5"/>
  <c r="AH1365" i="5"/>
  <c r="AH1366" i="5"/>
  <c r="AH1367" i="5"/>
  <c r="AH1368" i="5"/>
  <c r="AH1369" i="5"/>
  <c r="AH1370" i="5"/>
  <c r="AH1371" i="5"/>
  <c r="AH1372" i="5"/>
  <c r="AH1373" i="5"/>
  <c r="AH1374" i="5"/>
  <c r="AH1375" i="5"/>
  <c r="AH1376" i="5"/>
  <c r="AH1377" i="5"/>
  <c r="AH1378" i="5"/>
  <c r="AH1379" i="5"/>
  <c r="AH1380" i="5"/>
  <c r="AH1381" i="5"/>
  <c r="AH1382" i="5"/>
  <c r="AH1383" i="5"/>
  <c r="AH1384" i="5"/>
  <c r="AH1385" i="5"/>
  <c r="AH1386" i="5"/>
  <c r="AH1387" i="5"/>
  <c r="AH1388" i="5"/>
  <c r="AH1389" i="5"/>
  <c r="AH1390" i="5"/>
  <c r="AH1391" i="5"/>
  <c r="AH1392" i="5"/>
  <c r="AH1393" i="5"/>
  <c r="AH1394" i="5"/>
  <c r="AH1395" i="5"/>
  <c r="AH1396" i="5"/>
  <c r="AH1397" i="5"/>
  <c r="AH1398" i="5"/>
  <c r="AH1399" i="5"/>
  <c r="AH1400" i="5"/>
  <c r="AH1401" i="5"/>
  <c r="AH1402" i="5"/>
  <c r="AH1403" i="5"/>
  <c r="AH1404" i="5"/>
  <c r="AH1405" i="5"/>
  <c r="AH1406" i="5"/>
  <c r="AH1407" i="5"/>
  <c r="AH1408" i="5"/>
  <c r="AH1409" i="5"/>
  <c r="AH1410" i="5"/>
  <c r="AH1411" i="5"/>
  <c r="AH1412" i="5"/>
  <c r="AH1413" i="5"/>
  <c r="AH1414" i="5"/>
  <c r="AH1415" i="5"/>
  <c r="AH1416" i="5"/>
  <c r="AH1417" i="5"/>
  <c r="AH1418" i="5"/>
  <c r="AH1419" i="5"/>
  <c r="AH1420" i="5"/>
  <c r="AH1421" i="5"/>
  <c r="AH1422" i="5"/>
  <c r="AH1423" i="5"/>
  <c r="AH1424" i="5"/>
  <c r="AH1425" i="5"/>
  <c r="AH1426" i="5"/>
  <c r="AH1427" i="5"/>
  <c r="AH1428" i="5"/>
  <c r="AH1429" i="5"/>
  <c r="AH1430" i="5"/>
  <c r="AH1431" i="5"/>
  <c r="AH1432" i="5"/>
  <c r="AH1433" i="5"/>
  <c r="AH1434" i="5"/>
  <c r="AH1435" i="5"/>
  <c r="AH1436" i="5"/>
  <c r="AH1437" i="5"/>
  <c r="AH1438" i="5"/>
  <c r="AH1439" i="5"/>
  <c r="AH1440" i="5"/>
  <c r="AH1441" i="5"/>
  <c r="AH1442" i="5"/>
  <c r="AH1443" i="5"/>
  <c r="AH1444" i="5"/>
  <c r="AH1445" i="5"/>
  <c r="AH1446" i="5"/>
  <c r="AH1447" i="5"/>
  <c r="AH1448" i="5"/>
  <c r="AH1449" i="5"/>
  <c r="AH1450" i="5"/>
  <c r="AH1451" i="5"/>
  <c r="AH1452" i="5"/>
  <c r="AH1453" i="5"/>
  <c r="AH1454" i="5"/>
  <c r="AH1455" i="5"/>
  <c r="AH1456" i="5"/>
  <c r="AH1457" i="5"/>
  <c r="AH1458" i="5"/>
  <c r="AH1459" i="5"/>
  <c r="AH1460" i="5"/>
  <c r="AH1461" i="5"/>
  <c r="AH1462" i="5"/>
  <c r="AH1463" i="5"/>
  <c r="AH1464" i="5"/>
  <c r="AH1465" i="5"/>
  <c r="AH1466" i="5"/>
  <c r="AH1467" i="5"/>
  <c r="AH1468" i="5"/>
  <c r="AH1469" i="5"/>
  <c r="AH1470" i="5"/>
  <c r="AH1471" i="5"/>
  <c r="AH1472" i="5"/>
  <c r="AH1473" i="5"/>
  <c r="AH1474" i="5"/>
  <c r="AH1475" i="5"/>
  <c r="AH1476" i="5"/>
  <c r="AH1477" i="5"/>
  <c r="AH1478" i="5"/>
  <c r="AH1479" i="5"/>
  <c r="AH1480" i="5"/>
  <c r="AH1481" i="5"/>
  <c r="AH1482" i="5"/>
  <c r="AH1483" i="5"/>
  <c r="AH1484" i="5"/>
  <c r="AH1485" i="5"/>
  <c r="AH1486" i="5"/>
  <c r="AH1487" i="5"/>
  <c r="AH1488" i="5"/>
  <c r="AH1489" i="5"/>
  <c r="AH1490" i="5"/>
  <c r="AH1491" i="5"/>
  <c r="AH1492" i="5"/>
  <c r="AH1493" i="5"/>
  <c r="AH1494" i="5"/>
  <c r="AH1495" i="5"/>
  <c r="AH1496" i="5"/>
  <c r="AH1497" i="5"/>
  <c r="AH1498" i="5"/>
  <c r="AH1499" i="5"/>
  <c r="AH1500" i="5"/>
  <c r="AH1501" i="5"/>
  <c r="AH1502" i="5"/>
  <c r="AH1503" i="5"/>
  <c r="AH1504" i="5"/>
  <c r="AH1505" i="5"/>
  <c r="AH1506" i="5"/>
  <c r="AH1507" i="5"/>
  <c r="AH1508" i="5"/>
  <c r="AH1509" i="5"/>
  <c r="AH1510" i="5"/>
  <c r="AH1511" i="5"/>
  <c r="AH1512" i="5"/>
  <c r="AH1513" i="5"/>
  <c r="AH1514" i="5"/>
  <c r="AH1515" i="5"/>
  <c r="AH1516" i="5"/>
  <c r="AH1517" i="5"/>
  <c r="AH1518" i="5"/>
  <c r="AH1519" i="5"/>
  <c r="AH1520" i="5"/>
  <c r="AH1521" i="5"/>
  <c r="AH1522" i="5"/>
  <c r="AH1523" i="5"/>
  <c r="AH1524" i="5"/>
  <c r="AH1525" i="5"/>
  <c r="AH1526" i="5"/>
  <c r="AH1527" i="5"/>
  <c r="AH1528" i="5"/>
  <c r="AH1529" i="5"/>
  <c r="AH1530" i="5"/>
  <c r="AH1531" i="5"/>
  <c r="AH1532" i="5"/>
  <c r="AH1533" i="5"/>
  <c r="AH1534" i="5"/>
  <c r="AH1535" i="5"/>
  <c r="AH1536" i="5"/>
  <c r="AH1537" i="5"/>
  <c r="AH1538" i="5"/>
  <c r="AH1539" i="5"/>
  <c r="AH1540" i="5"/>
  <c r="AH1541" i="5"/>
  <c r="AH1542" i="5"/>
  <c r="AH1543" i="5"/>
  <c r="AH1544" i="5"/>
  <c r="AH1545" i="5"/>
  <c r="AH1546" i="5"/>
  <c r="AH1547" i="5"/>
  <c r="AH1548" i="5"/>
  <c r="AH1549" i="5"/>
  <c r="AH1550" i="5"/>
  <c r="AH1551" i="5"/>
  <c r="AH1552" i="5"/>
  <c r="AH1553" i="5"/>
  <c r="AH1554" i="5"/>
  <c r="AH1555" i="5"/>
  <c r="AH1556" i="5"/>
  <c r="AH1557" i="5"/>
  <c r="AH1558" i="5"/>
  <c r="AH1559" i="5"/>
  <c r="AH1560" i="5"/>
  <c r="AH1561" i="5"/>
  <c r="AH1562" i="5"/>
  <c r="AH1563" i="5"/>
  <c r="AH1564" i="5"/>
  <c r="AH1565" i="5"/>
  <c r="AH1566" i="5"/>
  <c r="AH1567" i="5"/>
  <c r="AH1568" i="5"/>
  <c r="AH1569" i="5"/>
  <c r="AH1570" i="5"/>
  <c r="AH1571" i="5"/>
  <c r="AH1572" i="5"/>
  <c r="AH1573" i="5"/>
  <c r="AH1574" i="5"/>
  <c r="AH1575" i="5"/>
  <c r="AH1576" i="5"/>
  <c r="AH1577" i="5"/>
  <c r="AH1578" i="5"/>
  <c r="AH1579" i="5"/>
  <c r="AH1580" i="5"/>
  <c r="AH1581" i="5"/>
  <c r="AH1582" i="5"/>
  <c r="AH1583" i="5"/>
  <c r="AH1584" i="5"/>
  <c r="AH1585" i="5"/>
  <c r="AH1586" i="5"/>
  <c r="AH1587" i="5"/>
  <c r="AH1588" i="5"/>
  <c r="AH1589" i="5"/>
  <c r="AH1590" i="5"/>
  <c r="AH1591" i="5"/>
  <c r="AH1592" i="5"/>
  <c r="AH1593" i="5"/>
  <c r="AH1594" i="5"/>
  <c r="AH1595" i="5"/>
  <c r="AH1596" i="5"/>
  <c r="AH1597" i="5"/>
  <c r="AH1598" i="5"/>
  <c r="AH1599" i="5"/>
  <c r="AH1600" i="5"/>
  <c r="AH1601" i="5"/>
  <c r="AH1602" i="5"/>
  <c r="AH1603" i="5"/>
  <c r="AH1604" i="5"/>
  <c r="AH1605" i="5"/>
  <c r="AH1606" i="5"/>
  <c r="AH1607" i="5"/>
  <c r="AH1608" i="5"/>
  <c r="AH1609" i="5"/>
  <c r="AH1610" i="5"/>
  <c r="AH1611" i="5"/>
  <c r="AH1612" i="5"/>
  <c r="AH1613" i="5"/>
  <c r="AH1614" i="5"/>
  <c r="AH1615" i="5"/>
  <c r="AH1616" i="5"/>
  <c r="AH1617" i="5"/>
  <c r="AH1618" i="5"/>
  <c r="AH1619" i="5"/>
  <c r="AH1620" i="5"/>
  <c r="AH1621" i="5"/>
  <c r="AH1622" i="5"/>
  <c r="AH1623" i="5"/>
  <c r="AH1624" i="5"/>
  <c r="AH1625" i="5"/>
  <c r="AH1626" i="5"/>
  <c r="AH1627" i="5"/>
  <c r="AH1628" i="5"/>
  <c r="AH1629" i="5"/>
  <c r="AH1630" i="5"/>
  <c r="AH1631" i="5"/>
  <c r="AH1632" i="5"/>
  <c r="AH1633" i="5"/>
  <c r="AH1634" i="5"/>
  <c r="AH1635" i="5"/>
  <c r="AH1636" i="5"/>
  <c r="AH1637" i="5"/>
  <c r="AH1638" i="5"/>
  <c r="AH1639" i="5"/>
  <c r="AH1640" i="5"/>
  <c r="AH1641" i="5"/>
  <c r="AH1642" i="5"/>
  <c r="AH1643" i="5"/>
  <c r="AH1644" i="5"/>
  <c r="AH1645" i="5"/>
  <c r="AH1646" i="5"/>
  <c r="AH1647" i="5"/>
  <c r="AH1648" i="5"/>
  <c r="AH1649" i="5"/>
  <c r="AH1650" i="5"/>
  <c r="AH1651" i="5"/>
  <c r="AH1652" i="5"/>
  <c r="AH1653" i="5"/>
  <c r="AH1654" i="5"/>
  <c r="AH1655" i="5"/>
  <c r="AH1656" i="5"/>
  <c r="AH1657" i="5"/>
  <c r="AH1658" i="5"/>
  <c r="AH1659" i="5"/>
  <c r="AH1660" i="5"/>
  <c r="AH1661" i="5"/>
  <c r="AH1662" i="5"/>
  <c r="AH1663" i="5"/>
  <c r="AH1664" i="5"/>
  <c r="AH1665" i="5"/>
  <c r="AH1666" i="5"/>
  <c r="AH1667" i="5"/>
  <c r="AH1668" i="5"/>
  <c r="AH1669" i="5"/>
  <c r="AH1670" i="5"/>
  <c r="AH1671" i="5"/>
  <c r="AH1672" i="5"/>
  <c r="AH1673" i="5"/>
  <c r="AH1674" i="5"/>
  <c r="AH1675" i="5"/>
  <c r="AH1676" i="5"/>
  <c r="AH1677" i="5"/>
  <c r="AH1678" i="5"/>
  <c r="AH1679" i="5"/>
  <c r="AH1680" i="5"/>
  <c r="AH1681" i="5"/>
  <c r="AH1682" i="5"/>
  <c r="AH1683" i="5"/>
  <c r="AH1684" i="5"/>
  <c r="AH1685" i="5"/>
  <c r="AH1686" i="5"/>
  <c r="AH1687" i="5"/>
  <c r="AH1688" i="5"/>
  <c r="AH1689" i="5"/>
  <c r="AH1690" i="5"/>
  <c r="AH1691" i="5"/>
  <c r="AH1692" i="5"/>
  <c r="AH1693" i="5"/>
  <c r="AH1694" i="5"/>
  <c r="AH1695" i="5"/>
  <c r="AH1696" i="5"/>
  <c r="AH1697" i="5"/>
  <c r="AH1698" i="5"/>
  <c r="AH1699" i="5"/>
  <c r="AH1700" i="5"/>
  <c r="AH1701" i="5"/>
  <c r="AH1702" i="5"/>
  <c r="AH1703" i="5"/>
  <c r="AH1704" i="5"/>
  <c r="AH1705" i="5"/>
  <c r="AH1706" i="5"/>
  <c r="AH1707" i="5"/>
  <c r="AH1708" i="5"/>
  <c r="AH1709" i="5"/>
  <c r="AH1710" i="5"/>
  <c r="AH1711" i="5"/>
  <c r="AH1712" i="5"/>
  <c r="AH1713" i="5"/>
  <c r="AH1714" i="5"/>
  <c r="AH1715" i="5"/>
  <c r="AH1716" i="5"/>
  <c r="AH1717" i="5"/>
  <c r="AH1718" i="5"/>
  <c r="AH1719" i="5"/>
  <c r="AH1720" i="5"/>
  <c r="AH1721" i="5"/>
  <c r="AH1722" i="5"/>
  <c r="AH1723" i="5"/>
  <c r="AH1724" i="5"/>
  <c r="AH1725" i="5"/>
  <c r="AH1726" i="5"/>
  <c r="AH1727" i="5"/>
  <c r="AH1728" i="5"/>
  <c r="AH1729" i="5"/>
  <c r="AH1730" i="5"/>
  <c r="AH1731" i="5"/>
  <c r="AH1732" i="5"/>
  <c r="AH1733" i="5"/>
  <c r="AH1734" i="5"/>
  <c r="AH1735" i="5"/>
  <c r="AH1736" i="5"/>
  <c r="AH1737" i="5"/>
  <c r="AH1738" i="5"/>
  <c r="AH1739" i="5"/>
  <c r="AH1740" i="5"/>
  <c r="AH1741" i="5"/>
  <c r="AH1742" i="5"/>
  <c r="AH1743" i="5"/>
  <c r="AH1744" i="5"/>
  <c r="AH1745" i="5"/>
  <c r="AH1746" i="5"/>
  <c r="AH1747" i="5"/>
  <c r="AH1748" i="5"/>
  <c r="AH1749" i="5"/>
  <c r="AH1750" i="5"/>
  <c r="AH1751" i="5"/>
  <c r="AH1752" i="5"/>
  <c r="AH1753" i="5"/>
  <c r="AH1754" i="5"/>
  <c r="AH1755" i="5"/>
  <c r="AH1756" i="5"/>
  <c r="AH1757" i="5"/>
  <c r="AH1758" i="5"/>
  <c r="AH1759" i="5"/>
  <c r="AH1760" i="5"/>
  <c r="AH1761" i="5"/>
  <c r="AH1762" i="5"/>
  <c r="AH1763" i="5"/>
  <c r="AH1764" i="5"/>
  <c r="AH1765" i="5"/>
  <c r="AH1766" i="5"/>
  <c r="AH1767" i="5"/>
  <c r="AH1768" i="5"/>
  <c r="AH1769" i="5"/>
  <c r="AH1770" i="5"/>
  <c r="AH1771" i="5"/>
  <c r="AH1772" i="5"/>
  <c r="AH1773" i="5"/>
  <c r="AH1774" i="5"/>
  <c r="AH1775" i="5"/>
  <c r="AH1776" i="5"/>
  <c r="AH1777" i="5"/>
  <c r="AH1778" i="5"/>
  <c r="AH1779" i="5"/>
  <c r="AH1780" i="5"/>
  <c r="AH1781" i="5"/>
  <c r="AH1782" i="5"/>
  <c r="AH1783" i="5"/>
  <c r="AH1784" i="5"/>
  <c r="AH1785" i="5"/>
  <c r="AH1786" i="5"/>
  <c r="AH1787" i="5"/>
  <c r="AH1788" i="5"/>
  <c r="AH1789" i="5"/>
  <c r="AH1790" i="5"/>
  <c r="AH1791" i="5"/>
  <c r="AH1792" i="5"/>
  <c r="AH1793" i="5"/>
  <c r="AH1794" i="5"/>
  <c r="AH1795" i="5"/>
  <c r="AH1796" i="5"/>
  <c r="AH1797" i="5"/>
  <c r="AH1798" i="5"/>
  <c r="AH1799" i="5"/>
  <c r="AH1800" i="5"/>
  <c r="AH1801" i="5"/>
  <c r="AH1802" i="5"/>
  <c r="AH1803" i="5"/>
  <c r="AH1804" i="5"/>
  <c r="AH1805" i="5"/>
  <c r="AH1806" i="5"/>
  <c r="AH1807" i="5"/>
  <c r="AH1808" i="5"/>
  <c r="AH1809" i="5"/>
  <c r="AH1810" i="5"/>
  <c r="AH1811" i="5"/>
  <c r="AH1812" i="5"/>
  <c r="AH1813" i="5"/>
  <c r="AH1814" i="5"/>
  <c r="AH1815" i="5"/>
  <c r="AH1816" i="5"/>
  <c r="AH1817" i="5"/>
  <c r="AH1818" i="5"/>
  <c r="AH1819" i="5"/>
  <c r="AH1820" i="5"/>
  <c r="AH1821" i="5"/>
  <c r="AH1822" i="5"/>
  <c r="AH1823" i="5"/>
  <c r="AH1824" i="5"/>
  <c r="AH1825" i="5"/>
  <c r="AH1826" i="5"/>
  <c r="AH1827" i="5"/>
  <c r="AH1828" i="5"/>
  <c r="AH1829" i="5"/>
  <c r="AH1830" i="5"/>
  <c r="AH1831" i="5"/>
  <c r="AH1832" i="5"/>
  <c r="AH1833" i="5"/>
  <c r="AH1834" i="5"/>
  <c r="AH1835" i="5"/>
  <c r="AH1836" i="5"/>
  <c r="AH1837" i="5"/>
  <c r="AH1838" i="5"/>
  <c r="AH1839" i="5"/>
  <c r="AH1840" i="5"/>
  <c r="AH1841" i="5"/>
  <c r="AH1842" i="5"/>
  <c r="AH1843" i="5"/>
  <c r="AH1844" i="5"/>
  <c r="AH1845" i="5"/>
  <c r="AH1846" i="5"/>
  <c r="AH1847" i="5"/>
  <c r="AH1848" i="5"/>
  <c r="AH1849" i="5"/>
  <c r="AH1850" i="5"/>
  <c r="AH1851" i="5"/>
  <c r="AH1852" i="5"/>
  <c r="AH1853" i="5"/>
  <c r="AH1854" i="5"/>
  <c r="AH1855" i="5"/>
  <c r="AH1856" i="5"/>
  <c r="AH1857" i="5"/>
  <c r="AH1858" i="5"/>
  <c r="AH1859" i="5"/>
  <c r="AH1860" i="5"/>
  <c r="AH1861" i="5"/>
  <c r="AH1862" i="5"/>
  <c r="AH1863" i="5"/>
  <c r="AH1864" i="5"/>
  <c r="AH1865" i="5"/>
  <c r="AH1866" i="5"/>
  <c r="AH1867" i="5"/>
  <c r="AH1868" i="5"/>
  <c r="AH1869" i="5"/>
  <c r="AH1870" i="5"/>
  <c r="AH1871" i="5"/>
  <c r="AH1872" i="5"/>
  <c r="AH1873" i="5"/>
  <c r="AH1874" i="5"/>
  <c r="AH1875" i="5"/>
  <c r="AH1876" i="5"/>
  <c r="AH1877" i="5"/>
  <c r="AH1878" i="5"/>
  <c r="AH1879" i="5"/>
  <c r="AH1880" i="5"/>
  <c r="AH1881" i="5"/>
  <c r="AH1882" i="5"/>
  <c r="AH1883" i="5"/>
  <c r="AH1884" i="5"/>
  <c r="AH1885" i="5"/>
  <c r="AH1886" i="5"/>
  <c r="AH1887" i="5"/>
  <c r="AH1888" i="5"/>
  <c r="AH1889" i="5"/>
  <c r="AH1890" i="5"/>
  <c r="AH1891" i="5"/>
  <c r="AH1892" i="5"/>
  <c r="AH1893" i="5"/>
  <c r="AH1894" i="5"/>
  <c r="AH1895" i="5"/>
  <c r="AH1896" i="5"/>
  <c r="AH1897" i="5"/>
  <c r="AH1898" i="5"/>
  <c r="AH1899" i="5"/>
  <c r="AH1900" i="5"/>
  <c r="AH1901" i="5"/>
  <c r="AH1902" i="5"/>
  <c r="AH1903" i="5"/>
  <c r="AH1904" i="5"/>
  <c r="AH1905" i="5"/>
  <c r="AH1906" i="5"/>
  <c r="AH1907" i="5"/>
  <c r="AH1908" i="5"/>
  <c r="AH1909" i="5"/>
  <c r="AH1910" i="5"/>
  <c r="AH1911" i="5"/>
  <c r="AH1912" i="5"/>
  <c r="AH1913" i="5"/>
  <c r="AH1914" i="5"/>
  <c r="AH1915" i="5"/>
  <c r="AH1916" i="5"/>
  <c r="AH1917" i="5"/>
  <c r="AH1918" i="5"/>
  <c r="AH1919" i="5"/>
  <c r="AH1920" i="5"/>
  <c r="AH1921" i="5"/>
  <c r="AH1922" i="5"/>
  <c r="AH1923" i="5"/>
  <c r="AH1924" i="5"/>
  <c r="AH1925" i="5"/>
  <c r="AH1926" i="5"/>
  <c r="AH1927" i="5"/>
  <c r="AH1928" i="5"/>
  <c r="AH1929" i="5"/>
  <c r="AH1930" i="5"/>
  <c r="AH1931" i="5"/>
  <c r="AH1932" i="5"/>
  <c r="AH1933" i="5"/>
  <c r="AH1934" i="5"/>
  <c r="AH1935" i="5"/>
  <c r="AH1936" i="5"/>
  <c r="AH1937" i="5"/>
  <c r="AH1938" i="5"/>
  <c r="AH1939" i="5"/>
  <c r="AH1940" i="5"/>
  <c r="AH1941" i="5"/>
  <c r="AH1942" i="5"/>
  <c r="AH1943" i="5"/>
  <c r="AH1944" i="5"/>
  <c r="AH1945" i="5"/>
  <c r="AH1946" i="5"/>
  <c r="AH1947" i="5"/>
  <c r="AH1948" i="5"/>
  <c r="AH1949" i="5"/>
  <c r="AH1950" i="5"/>
  <c r="AH1951" i="5"/>
  <c r="AH1952" i="5"/>
  <c r="AH1953" i="5"/>
  <c r="AH1954" i="5"/>
  <c r="AH1955" i="5"/>
  <c r="AH1956" i="5"/>
  <c r="AH1957" i="5"/>
  <c r="AH1958" i="5"/>
  <c r="AH1959" i="5"/>
  <c r="AH1960" i="5"/>
  <c r="AH1961" i="5"/>
  <c r="AH1962" i="5"/>
  <c r="AH1963" i="5"/>
  <c r="AH1964" i="5"/>
  <c r="AH1965" i="5"/>
  <c r="AH1966" i="5"/>
  <c r="AH1967" i="5"/>
  <c r="AH1968" i="5"/>
  <c r="AH1969" i="5"/>
  <c r="AH1970" i="5"/>
  <c r="AH1971" i="5"/>
  <c r="AH1972" i="5"/>
  <c r="AH1973" i="5"/>
  <c r="AH1974" i="5"/>
  <c r="AH1975" i="5"/>
  <c r="AH1976" i="5"/>
  <c r="AH1977" i="5"/>
  <c r="AH1978" i="5"/>
  <c r="AH1979" i="5"/>
  <c r="AH1980" i="5"/>
  <c r="AH1981" i="5"/>
  <c r="AH1982" i="5"/>
  <c r="AH1983" i="5"/>
  <c r="AH1984" i="5"/>
  <c r="AH1985" i="5"/>
  <c r="AH1986" i="5"/>
  <c r="AH1987" i="5"/>
  <c r="AH1988" i="5"/>
  <c r="AH1989" i="5"/>
  <c r="AH1990" i="5"/>
  <c r="AH1991" i="5"/>
  <c r="AH1992" i="5"/>
  <c r="AH1993" i="5"/>
  <c r="AH1994" i="5"/>
  <c r="AH1995" i="5"/>
  <c r="AH1996" i="5"/>
  <c r="AH1997" i="5"/>
  <c r="AH1998" i="5"/>
  <c r="AH1999" i="5"/>
  <c r="AH2000" i="5"/>
  <c r="AH2001" i="5"/>
  <c r="AH2002" i="5"/>
  <c r="AH2003" i="5"/>
  <c r="AH2004" i="5"/>
  <c r="AH2005" i="5"/>
  <c r="AH2006" i="5"/>
  <c r="AH2007" i="5"/>
  <c r="AH2008" i="5"/>
  <c r="AH2009" i="5"/>
  <c r="AH2010" i="5"/>
  <c r="AH2011" i="5"/>
  <c r="AH2012" i="5"/>
  <c r="AH2013" i="5"/>
  <c r="AH2014" i="5"/>
  <c r="AH2015" i="5"/>
  <c r="AH2016" i="5"/>
  <c r="AH2017" i="5"/>
  <c r="AH2018" i="5"/>
  <c r="AH2019" i="5"/>
  <c r="AH2020" i="5"/>
  <c r="AH2021" i="5"/>
  <c r="AH2022" i="5"/>
  <c r="AH2023" i="5"/>
  <c r="AH2024" i="5"/>
  <c r="AH2025" i="5"/>
  <c r="AH2026" i="5"/>
  <c r="AH2027" i="5"/>
  <c r="AH2028" i="5"/>
  <c r="AH2029" i="5"/>
  <c r="AH2030" i="5"/>
  <c r="AH2031" i="5"/>
  <c r="AH2032" i="5"/>
  <c r="AH2033" i="5"/>
  <c r="AH2034" i="5"/>
  <c r="AH2035" i="5"/>
  <c r="AH2036" i="5"/>
  <c r="AH2037" i="5"/>
  <c r="AH2038" i="5"/>
  <c r="AH2039" i="5"/>
  <c r="AH2040" i="5"/>
  <c r="AH2041" i="5"/>
  <c r="AH2042" i="5"/>
  <c r="AH2043" i="5"/>
  <c r="AH2044" i="5"/>
  <c r="AH2045" i="5"/>
  <c r="AH2046" i="5"/>
  <c r="AH2047" i="5"/>
  <c r="AH2048" i="5"/>
  <c r="AH2049" i="5"/>
  <c r="AH2050" i="5"/>
  <c r="AH2051" i="5"/>
  <c r="AH2052" i="5"/>
  <c r="AH2053" i="5"/>
  <c r="AH2054" i="5"/>
  <c r="AH2055" i="5"/>
  <c r="AH2056" i="5"/>
  <c r="AH2057" i="5"/>
  <c r="AH2058" i="5"/>
  <c r="AH2059" i="5"/>
  <c r="AH2060" i="5"/>
  <c r="AH2061" i="5"/>
  <c r="AH2062" i="5"/>
  <c r="AH2063" i="5"/>
  <c r="AH2064" i="5"/>
  <c r="AH2065" i="5"/>
  <c r="AH2066" i="5"/>
  <c r="AH2067" i="5"/>
  <c r="AH2068" i="5"/>
  <c r="AH2069" i="5"/>
  <c r="AH2070" i="5"/>
  <c r="AH2071" i="5"/>
  <c r="AH2072" i="5"/>
  <c r="AH2073" i="5"/>
  <c r="AH2074" i="5"/>
  <c r="AH2075" i="5"/>
  <c r="AH2076" i="5"/>
  <c r="AH2077" i="5"/>
  <c r="AH2078" i="5"/>
  <c r="AH2079" i="5"/>
  <c r="AH2080" i="5"/>
  <c r="AH2081" i="5"/>
  <c r="AH2082" i="5"/>
  <c r="AH2083" i="5"/>
  <c r="AH2084" i="5"/>
  <c r="AH2085" i="5"/>
  <c r="AH2086" i="5"/>
  <c r="AH2087" i="5"/>
  <c r="AH2088" i="5"/>
  <c r="AH2089" i="5"/>
  <c r="AH2090" i="5"/>
  <c r="AH2091" i="5"/>
  <c r="AH2092" i="5"/>
  <c r="AH2093" i="5"/>
  <c r="AH2094" i="5"/>
  <c r="AH2095" i="5"/>
  <c r="AH2096" i="5"/>
  <c r="AH2097" i="5"/>
  <c r="AH2098" i="5"/>
  <c r="AH2099" i="5"/>
  <c r="AH2100" i="5"/>
  <c r="AH2101" i="5"/>
  <c r="AH2102" i="5"/>
  <c r="AH2103" i="5"/>
  <c r="AH2104" i="5"/>
  <c r="AH2105" i="5"/>
  <c r="AH2106" i="5"/>
  <c r="AH2107" i="5"/>
  <c r="AH2108" i="5"/>
  <c r="AH2109" i="5"/>
  <c r="AH2110" i="5"/>
  <c r="AH2111" i="5"/>
  <c r="AH2112" i="5"/>
  <c r="AH2113" i="5"/>
  <c r="AH2114" i="5"/>
  <c r="AH2115" i="5"/>
  <c r="AH2116" i="5"/>
  <c r="AH2117" i="5"/>
  <c r="AH2118" i="5"/>
  <c r="AH2119" i="5"/>
  <c r="AH2120" i="5"/>
  <c r="AH2121" i="5"/>
  <c r="AH2122" i="5"/>
  <c r="AH2123" i="5"/>
  <c r="AH2124" i="5"/>
  <c r="AH2125" i="5"/>
  <c r="AH2126" i="5"/>
  <c r="AH2127" i="5"/>
  <c r="AH2128" i="5"/>
  <c r="AH2129" i="5"/>
  <c r="AH2130" i="5"/>
  <c r="AH2131" i="5"/>
  <c r="AH2132" i="5"/>
  <c r="AH2133" i="5"/>
  <c r="AH2134" i="5"/>
  <c r="AH2135" i="5"/>
  <c r="AH2136" i="5"/>
  <c r="AH2137" i="5"/>
  <c r="AH2138" i="5"/>
  <c r="AH2139" i="5"/>
  <c r="AH2140" i="5"/>
  <c r="AH2141" i="5"/>
  <c r="AH2142" i="5"/>
  <c r="AH2143" i="5"/>
  <c r="AH2144" i="5"/>
  <c r="AH2145" i="5"/>
  <c r="AH2146" i="5"/>
  <c r="AH2147" i="5"/>
  <c r="AH2148" i="5"/>
  <c r="AH2149" i="5"/>
  <c r="AH2150" i="5"/>
  <c r="AH2151" i="5"/>
  <c r="AH2152" i="5"/>
  <c r="AH2153" i="5"/>
  <c r="AH2154" i="5"/>
  <c r="AH2155" i="5"/>
  <c r="AH2156" i="5"/>
  <c r="AH2157" i="5"/>
  <c r="AH2158" i="5"/>
  <c r="AH2159" i="5"/>
  <c r="AH2160" i="5"/>
  <c r="AH2161" i="5"/>
  <c r="AH2162" i="5"/>
  <c r="AH2163" i="5"/>
  <c r="AH2164" i="5"/>
  <c r="AH2165" i="5"/>
  <c r="AH2166" i="5"/>
  <c r="AH2167" i="5"/>
  <c r="AH2168" i="5"/>
  <c r="AH2169" i="5"/>
  <c r="AH2170" i="5"/>
  <c r="AH2171" i="5"/>
  <c r="AH2172" i="5"/>
  <c r="AH2173" i="5"/>
  <c r="AH2174" i="5"/>
  <c r="AH2175" i="5"/>
  <c r="AH2176" i="5"/>
  <c r="AH2177" i="5"/>
  <c r="AH2178" i="5"/>
  <c r="AH2179" i="5"/>
  <c r="AH2180" i="5"/>
  <c r="AH2181" i="5"/>
  <c r="AH2182" i="5"/>
  <c r="AH2183" i="5"/>
  <c r="AH2184" i="5"/>
  <c r="AH2185" i="5"/>
  <c r="AH2186" i="5"/>
  <c r="AH2187" i="5"/>
  <c r="AH2188" i="5"/>
  <c r="AH2189" i="5"/>
  <c r="AH2190" i="5"/>
  <c r="AH2191" i="5"/>
  <c r="AH2192" i="5"/>
  <c r="AH2193" i="5"/>
  <c r="AH2194" i="5"/>
  <c r="AH2195" i="5"/>
  <c r="AH2196" i="5"/>
  <c r="AH2197" i="5"/>
  <c r="AH2198" i="5"/>
  <c r="AH2199" i="5"/>
  <c r="AH2200" i="5"/>
  <c r="AH2201" i="5"/>
  <c r="AH2202" i="5"/>
  <c r="AH2203" i="5"/>
  <c r="AH2204" i="5"/>
  <c r="AH2205" i="5"/>
  <c r="AH2206" i="5"/>
  <c r="AH2207" i="5"/>
  <c r="AH2208" i="5"/>
  <c r="AH2209" i="5"/>
  <c r="AH2210" i="5"/>
  <c r="AH2211" i="5"/>
  <c r="AH2212" i="5"/>
  <c r="AH2213" i="5"/>
  <c r="AH2214" i="5"/>
  <c r="AH2215" i="5"/>
  <c r="AH2216" i="5"/>
  <c r="AH2217" i="5"/>
  <c r="AH2218" i="5"/>
  <c r="AH2219" i="5"/>
  <c r="AH2220" i="5"/>
  <c r="AH2221" i="5"/>
  <c r="AH2222" i="5"/>
  <c r="AH2223" i="5"/>
  <c r="AH2224" i="5"/>
  <c r="AH2225" i="5"/>
  <c r="AH2226" i="5"/>
  <c r="AH2227" i="5"/>
  <c r="AH2228" i="5"/>
  <c r="AH2229" i="5"/>
  <c r="AH2230" i="5"/>
  <c r="AH2231" i="5"/>
  <c r="AH2232" i="5"/>
  <c r="AH2233" i="5"/>
  <c r="AH2234" i="5"/>
  <c r="AH2235" i="5"/>
  <c r="AH2236" i="5"/>
  <c r="AH2237" i="5"/>
  <c r="AH2238" i="5"/>
  <c r="AH2239" i="5"/>
  <c r="AH2240" i="5"/>
  <c r="AH2241" i="5"/>
  <c r="AH2242" i="5"/>
  <c r="AH2243" i="5"/>
  <c r="AH2244" i="5"/>
  <c r="AH2245" i="5"/>
  <c r="AH2246" i="5"/>
  <c r="AH2247" i="5"/>
  <c r="AH2248" i="5"/>
  <c r="AH2249" i="5"/>
  <c r="AH2250" i="5"/>
  <c r="AH2251" i="5"/>
  <c r="AH2252" i="5"/>
  <c r="AH2253" i="5"/>
  <c r="AH2254" i="5"/>
  <c r="AH2255" i="5"/>
  <c r="AH2256" i="5"/>
  <c r="AH2257" i="5"/>
  <c r="AH2258" i="5"/>
  <c r="AH2259" i="5"/>
  <c r="AH2260" i="5"/>
  <c r="AH2261" i="5"/>
  <c r="AH2262" i="5"/>
  <c r="AH2263" i="5"/>
  <c r="AH2264" i="5"/>
  <c r="AH2265" i="5"/>
  <c r="AH2266" i="5"/>
  <c r="AH2267" i="5"/>
  <c r="AH2268" i="5"/>
  <c r="AH2269" i="5"/>
  <c r="AH2270" i="5"/>
  <c r="AH2271" i="5"/>
  <c r="AH2272" i="5"/>
  <c r="AH2273" i="5"/>
  <c r="AH2274" i="5"/>
  <c r="AH2275" i="5"/>
  <c r="AH2276" i="5"/>
  <c r="AH2277" i="5"/>
  <c r="AH2278" i="5"/>
  <c r="AH2279" i="5"/>
  <c r="AH2280" i="5"/>
  <c r="AH2281" i="5"/>
  <c r="AH2282" i="5"/>
  <c r="AH2283" i="5"/>
  <c r="AH2284" i="5"/>
  <c r="AH2285" i="5"/>
  <c r="AH2286" i="5"/>
  <c r="AH2287" i="5"/>
  <c r="AH2288" i="5"/>
  <c r="AH2289" i="5"/>
  <c r="AH2290" i="5"/>
  <c r="AH2291" i="5"/>
  <c r="AH2292" i="5"/>
  <c r="AH2293" i="5"/>
  <c r="AH2294" i="5"/>
  <c r="AH2295" i="5"/>
  <c r="AH2296" i="5"/>
  <c r="AH2297" i="5"/>
  <c r="AH2298" i="5"/>
  <c r="AH2299" i="5"/>
  <c r="AH2300" i="5"/>
  <c r="AH2301" i="5"/>
  <c r="AH2302" i="5"/>
  <c r="AH2303" i="5"/>
  <c r="AH2304" i="5"/>
  <c r="AH2305" i="5"/>
  <c r="AH2306" i="5"/>
  <c r="AH2307" i="5"/>
  <c r="AH2308" i="5"/>
  <c r="AH2309" i="5"/>
  <c r="AH2310" i="5"/>
  <c r="AH2311" i="5"/>
  <c r="AH2312" i="5"/>
  <c r="AH2313" i="5"/>
  <c r="AH2314" i="5"/>
  <c r="AH2315" i="5"/>
  <c r="AH2316" i="5"/>
  <c r="AH2317" i="5"/>
  <c r="AH2318" i="5"/>
  <c r="AH2319" i="5"/>
  <c r="AH2320" i="5"/>
  <c r="AH2321" i="5"/>
  <c r="AH2322" i="5"/>
  <c r="AH2323" i="5"/>
  <c r="AH2324" i="5"/>
  <c r="AH2325" i="5"/>
  <c r="AH2326" i="5"/>
  <c r="AH2327" i="5"/>
  <c r="AH2328" i="5"/>
  <c r="AH2329" i="5"/>
  <c r="AH2330" i="5"/>
  <c r="AH2331" i="5"/>
  <c r="AH2332" i="5"/>
  <c r="AH2333" i="5"/>
  <c r="AH2334" i="5"/>
  <c r="AH2335" i="5"/>
  <c r="AH2336" i="5"/>
  <c r="AH2337" i="5"/>
  <c r="AH2338" i="5"/>
  <c r="AH2339" i="5"/>
  <c r="AH2340" i="5"/>
  <c r="AH2341" i="5"/>
  <c r="AH2342" i="5"/>
  <c r="AH2343" i="5"/>
  <c r="AH2344" i="5"/>
  <c r="AH2345" i="5"/>
  <c r="AH2346" i="5"/>
  <c r="AH2347" i="5"/>
  <c r="AH2348" i="5"/>
  <c r="AH2349" i="5"/>
  <c r="AH2350" i="5"/>
  <c r="AH2351" i="5"/>
  <c r="AH2352" i="5"/>
  <c r="AH2353" i="5"/>
  <c r="AH2354" i="5"/>
  <c r="AH2355" i="5"/>
  <c r="AH2356" i="5"/>
  <c r="AH2357" i="5"/>
  <c r="AH2358" i="5"/>
  <c r="AH2359" i="5"/>
  <c r="AH2360" i="5"/>
  <c r="AH2361" i="5"/>
  <c r="AH2362" i="5"/>
  <c r="AH2363" i="5"/>
  <c r="AH2364" i="5"/>
  <c r="AH2365" i="5"/>
  <c r="AH2366" i="5"/>
  <c r="AH2367" i="5"/>
  <c r="AH2368" i="5"/>
  <c r="AH2369" i="5"/>
  <c r="AH2370" i="5"/>
  <c r="AH2371" i="5"/>
  <c r="AH2372" i="5"/>
  <c r="AH2373" i="5"/>
  <c r="AH2374" i="5"/>
  <c r="AH2375" i="5"/>
  <c r="AH2376" i="5"/>
  <c r="AH2377" i="5"/>
  <c r="AH2378" i="5"/>
  <c r="AH2379" i="5"/>
  <c r="AH2380" i="5"/>
  <c r="AH2381" i="5"/>
  <c r="AH2382" i="5"/>
  <c r="AH2383" i="5"/>
  <c r="AH2384" i="5"/>
  <c r="AH2385" i="5"/>
  <c r="AH2386" i="5"/>
  <c r="AH2387" i="5"/>
  <c r="AH2388" i="5"/>
  <c r="AH2389" i="5"/>
  <c r="AH2390" i="5"/>
  <c r="AH2391" i="5"/>
  <c r="AH2392" i="5"/>
  <c r="AH2393" i="5"/>
  <c r="AH2394" i="5"/>
  <c r="AH2395" i="5"/>
  <c r="AH2396" i="5"/>
  <c r="AH2397" i="5"/>
  <c r="AH2398" i="5"/>
  <c r="AH2399" i="5"/>
  <c r="AH2400" i="5"/>
  <c r="AH2401" i="5"/>
  <c r="AH2402" i="5"/>
  <c r="AH2403" i="5"/>
  <c r="AH2404" i="5"/>
  <c r="AH2405" i="5"/>
  <c r="AH2406" i="5"/>
  <c r="AH2407" i="5"/>
  <c r="AH2408" i="5"/>
  <c r="AH2409" i="5"/>
  <c r="AH2410" i="5"/>
  <c r="AH2411" i="5"/>
  <c r="AH2412" i="5"/>
  <c r="AH2413" i="5"/>
  <c r="AH2414" i="5"/>
  <c r="AH2415" i="5"/>
  <c r="AH2416" i="5"/>
  <c r="AH2417" i="5"/>
  <c r="AH2418" i="5"/>
  <c r="AH2419" i="5"/>
  <c r="AH2420" i="5"/>
  <c r="AH2421" i="5"/>
  <c r="AH2422" i="5"/>
  <c r="AH2423" i="5"/>
  <c r="AH2424" i="5"/>
  <c r="AH2425" i="5"/>
  <c r="AH2426" i="5"/>
  <c r="AH2427" i="5"/>
  <c r="AH2428" i="5"/>
  <c r="AH2429" i="5"/>
  <c r="AH2430" i="5"/>
  <c r="AH2431" i="5"/>
  <c r="AH2432" i="5"/>
  <c r="AH2433" i="5"/>
  <c r="AH2434" i="5"/>
  <c r="AH2435" i="5"/>
  <c r="AH2436" i="5"/>
  <c r="AH2437" i="5"/>
  <c r="AH2438" i="5"/>
  <c r="AH2439" i="5"/>
  <c r="AH2440" i="5"/>
  <c r="AH2441" i="5"/>
  <c r="AH2442" i="5"/>
  <c r="AH2443" i="5"/>
  <c r="AH2444" i="5"/>
  <c r="AH2445" i="5"/>
  <c r="AH2446" i="5"/>
  <c r="AH2447" i="5"/>
  <c r="AH2448" i="5"/>
  <c r="AH2449" i="5"/>
  <c r="AH2450" i="5"/>
  <c r="AH2451" i="5"/>
  <c r="AH2452" i="5"/>
  <c r="AH2453" i="5"/>
  <c r="AH2454" i="5"/>
  <c r="AH2455" i="5"/>
  <c r="AH2456" i="5"/>
  <c r="AH2457" i="5"/>
  <c r="AH2458" i="5"/>
  <c r="AH2459" i="5"/>
  <c r="AH2460" i="5"/>
  <c r="AH2461" i="5"/>
  <c r="AH2462" i="5"/>
  <c r="AH2463" i="5"/>
  <c r="AH2464" i="5"/>
  <c r="AH2465" i="5"/>
  <c r="AH2466" i="5"/>
  <c r="AH2467" i="5"/>
  <c r="AH2468" i="5"/>
  <c r="AH2469" i="5"/>
  <c r="AH2470" i="5"/>
  <c r="AH2471" i="5"/>
  <c r="AH2472" i="5"/>
  <c r="AH2473" i="5"/>
  <c r="AH2474" i="5"/>
  <c r="AH2475" i="5"/>
  <c r="AH2476" i="5"/>
  <c r="AH2477" i="5"/>
  <c r="AH2478" i="5"/>
  <c r="AH2479" i="5"/>
  <c r="AH2480" i="5"/>
  <c r="AH2481" i="5"/>
  <c r="AH2482" i="5"/>
  <c r="AH2483" i="5"/>
  <c r="AH2484" i="5"/>
  <c r="AH2485" i="5"/>
  <c r="AH2486" i="5"/>
  <c r="AH2487" i="5"/>
  <c r="AH2488" i="5"/>
  <c r="AH2489" i="5"/>
  <c r="AH2490" i="5"/>
  <c r="AH2491" i="5"/>
  <c r="AH2492" i="5"/>
  <c r="AH2493" i="5"/>
  <c r="AH2494" i="5"/>
  <c r="AH2495" i="5"/>
  <c r="AH2496" i="5"/>
  <c r="AH2497" i="5"/>
  <c r="AH2498" i="5"/>
  <c r="AH2499" i="5"/>
  <c r="AH2500" i="5"/>
  <c r="AH2501" i="5"/>
  <c r="AH2502" i="5"/>
  <c r="AH2503" i="5"/>
  <c r="AH2504" i="5"/>
  <c r="AH2505" i="5"/>
  <c r="AH2506" i="5"/>
  <c r="AH2507" i="5"/>
  <c r="AH2508" i="5"/>
  <c r="AH2509" i="5"/>
  <c r="AH2510" i="5"/>
  <c r="AH2511" i="5"/>
  <c r="AH2512" i="5"/>
  <c r="AH2513" i="5"/>
  <c r="AH2514" i="5"/>
  <c r="AH2515" i="5"/>
  <c r="AH2516" i="5"/>
  <c r="AH2517" i="5"/>
  <c r="AH2518" i="5"/>
  <c r="AH2519" i="5"/>
  <c r="AH2520" i="5"/>
  <c r="AH2521" i="5"/>
  <c r="AH2522" i="5"/>
  <c r="AH2523" i="5"/>
  <c r="AH2524" i="5"/>
  <c r="AH2525" i="5"/>
  <c r="AH2526" i="5"/>
  <c r="AH2527" i="5"/>
  <c r="AH2528" i="5"/>
  <c r="AH2529" i="5"/>
  <c r="AH2530" i="5"/>
  <c r="AH2531" i="5"/>
  <c r="AH2532" i="5"/>
  <c r="AH2533" i="5"/>
  <c r="AH2534" i="5"/>
  <c r="AH2535" i="5"/>
  <c r="AH2536" i="5"/>
  <c r="AH2537" i="5"/>
  <c r="AH2538" i="5"/>
  <c r="AH2539" i="5"/>
  <c r="AH2540" i="5"/>
  <c r="AH2541" i="5"/>
  <c r="AH2542" i="5"/>
  <c r="AH2543" i="5"/>
  <c r="AH2544" i="5"/>
  <c r="AH2545" i="5"/>
  <c r="AH2546" i="5"/>
  <c r="AH2547" i="5"/>
  <c r="AH2548" i="5"/>
  <c r="AH2549" i="5"/>
  <c r="AH2550" i="5"/>
  <c r="AH2551" i="5"/>
  <c r="AH2552" i="5"/>
  <c r="AH2553" i="5"/>
  <c r="AH2554" i="5"/>
  <c r="AH2555" i="5"/>
  <c r="AH2556" i="5"/>
  <c r="AH2557" i="5"/>
  <c r="AH2558" i="5"/>
  <c r="AH2559" i="5"/>
  <c r="AH2560" i="5"/>
  <c r="AH2561" i="5"/>
  <c r="AH2562" i="5"/>
  <c r="AH2563" i="5"/>
  <c r="AH2564" i="5"/>
  <c r="AH2565" i="5"/>
  <c r="AH2566" i="5"/>
  <c r="AH2567" i="5"/>
  <c r="AH2568" i="5"/>
  <c r="AH2569" i="5"/>
  <c r="AH2570" i="5"/>
  <c r="AH2571" i="5"/>
  <c r="AH2572" i="5"/>
  <c r="AH2573" i="5"/>
  <c r="AH2574" i="5"/>
  <c r="AH2575" i="5"/>
  <c r="AH2576" i="5"/>
  <c r="AH2577" i="5"/>
  <c r="AH2578" i="5"/>
  <c r="AH2579" i="5"/>
  <c r="AH2580" i="5"/>
  <c r="AH2581" i="5"/>
  <c r="AH2582" i="5"/>
  <c r="AH2583" i="5"/>
  <c r="AH2584" i="5"/>
  <c r="AH2585" i="5"/>
  <c r="AH2586" i="5"/>
  <c r="AH2587" i="5"/>
  <c r="AH2588" i="5"/>
  <c r="AH2589" i="5"/>
  <c r="AH2590" i="5"/>
  <c r="AH2591" i="5"/>
  <c r="AH2592" i="5"/>
  <c r="AH2593" i="5"/>
  <c r="AH2594" i="5"/>
  <c r="AH2595" i="5"/>
  <c r="AH2596" i="5"/>
  <c r="AH2597" i="5"/>
  <c r="AH2598" i="5"/>
  <c r="AH2599" i="5"/>
  <c r="AH2600" i="5"/>
  <c r="AH2601" i="5"/>
  <c r="AH2602" i="5"/>
  <c r="AH2603" i="5"/>
  <c r="AH2604" i="5"/>
  <c r="AH2605" i="5"/>
  <c r="AH2606" i="5"/>
  <c r="AH2607" i="5"/>
  <c r="AH2608" i="5"/>
  <c r="AH2609" i="5"/>
  <c r="AH2610" i="5"/>
  <c r="AH2611" i="5"/>
  <c r="AH2612" i="5"/>
  <c r="AH2613" i="5"/>
  <c r="AH2614" i="5"/>
  <c r="AH2615" i="5"/>
  <c r="AH2616" i="5"/>
  <c r="AH2617" i="5"/>
  <c r="AH2618" i="5"/>
  <c r="AH2619" i="5"/>
  <c r="AH2620" i="5"/>
  <c r="AH2621" i="5"/>
  <c r="AH2622" i="5"/>
  <c r="AH2623" i="5"/>
  <c r="AH2624" i="5"/>
  <c r="AH2625" i="5"/>
  <c r="AH2626" i="5"/>
  <c r="AH2627" i="5"/>
  <c r="AH2628" i="5"/>
  <c r="AH2629" i="5"/>
  <c r="AH2630" i="5"/>
  <c r="AH2631" i="5"/>
  <c r="AH2632" i="5"/>
  <c r="AH2633" i="5"/>
  <c r="AH2634" i="5"/>
  <c r="AH2635" i="5"/>
  <c r="AH2636" i="5"/>
  <c r="AH2637" i="5"/>
  <c r="AH2638" i="5"/>
  <c r="AH2639" i="5"/>
  <c r="AH2640" i="5"/>
  <c r="AH2641" i="5"/>
  <c r="AH2642" i="5"/>
  <c r="AH2643" i="5"/>
  <c r="AH2644" i="5"/>
  <c r="AH2645" i="5"/>
  <c r="AH2646" i="5"/>
  <c r="AH2647" i="5"/>
  <c r="AH2648" i="5"/>
  <c r="AH2649" i="5"/>
  <c r="AH2650" i="5"/>
  <c r="AH2651" i="5"/>
  <c r="AH2652" i="5"/>
  <c r="AH2653" i="5"/>
  <c r="AH2654" i="5"/>
  <c r="AH2655" i="5"/>
  <c r="AH2656" i="5"/>
  <c r="AH2657" i="5"/>
  <c r="AH2658" i="5"/>
  <c r="AH2659" i="5"/>
  <c r="G64" i="5"/>
  <c r="H64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523" i="5"/>
  <c r="AG524" i="5"/>
  <c r="AG525" i="5"/>
  <c r="AG526" i="5"/>
  <c r="AG527" i="5"/>
  <c r="AG528" i="5"/>
  <c r="AG529" i="5"/>
  <c r="AG530" i="5"/>
  <c r="AG531" i="5"/>
  <c r="AG532" i="5"/>
  <c r="AG533" i="5"/>
  <c r="AG534" i="5"/>
  <c r="AG535" i="5"/>
  <c r="AG536" i="5"/>
  <c r="AG537" i="5"/>
  <c r="AG538" i="5"/>
  <c r="AG539" i="5"/>
  <c r="AG540" i="5"/>
  <c r="AG541" i="5"/>
  <c r="AG542" i="5"/>
  <c r="AG543" i="5"/>
  <c r="AG544" i="5"/>
  <c r="AG545" i="5"/>
  <c r="AG546" i="5"/>
  <c r="AG547" i="5"/>
  <c r="AG548" i="5"/>
  <c r="AG549" i="5"/>
  <c r="AG550" i="5"/>
  <c r="AG551" i="5"/>
  <c r="AG552" i="5"/>
  <c r="AG553" i="5"/>
  <c r="AG554" i="5"/>
  <c r="AG555" i="5"/>
  <c r="AG556" i="5"/>
  <c r="AG557" i="5"/>
  <c r="AG558" i="5"/>
  <c r="AG559" i="5"/>
  <c r="AG560" i="5"/>
  <c r="AG561" i="5"/>
  <c r="AG562" i="5"/>
  <c r="AG563" i="5"/>
  <c r="AG564" i="5"/>
  <c r="AG565" i="5"/>
  <c r="AG566" i="5"/>
  <c r="AG567" i="5"/>
  <c r="AG568" i="5"/>
  <c r="AG569" i="5"/>
  <c r="AG570" i="5"/>
  <c r="AG571" i="5"/>
  <c r="AG572" i="5"/>
  <c r="AG573" i="5"/>
  <c r="AG574" i="5"/>
  <c r="AG575" i="5"/>
  <c r="AG576" i="5"/>
  <c r="AG577" i="5"/>
  <c r="AG578" i="5"/>
  <c r="AG579" i="5"/>
  <c r="AG580" i="5"/>
  <c r="AG581" i="5"/>
  <c r="AG582" i="5"/>
  <c r="AG583" i="5"/>
  <c r="AG584" i="5"/>
  <c r="AG585" i="5"/>
  <c r="AG586" i="5"/>
  <c r="AG587" i="5"/>
  <c r="AG588" i="5"/>
  <c r="AG589" i="5"/>
  <c r="AG590" i="5"/>
  <c r="AG591" i="5"/>
  <c r="AG592" i="5"/>
  <c r="AG593" i="5"/>
  <c r="AG594" i="5"/>
  <c r="AG595" i="5"/>
  <c r="AG596" i="5"/>
  <c r="AG597" i="5"/>
  <c r="AG598" i="5"/>
  <c r="AG599" i="5"/>
  <c r="AG600" i="5"/>
  <c r="AG601" i="5"/>
  <c r="AG602" i="5"/>
  <c r="AG603" i="5"/>
  <c r="AG604" i="5"/>
  <c r="AG605" i="5"/>
  <c r="AG606" i="5"/>
  <c r="AG607" i="5"/>
  <c r="AG608" i="5"/>
  <c r="AG609" i="5"/>
  <c r="AG610" i="5"/>
  <c r="AG611" i="5"/>
  <c r="AG612" i="5"/>
  <c r="AG613" i="5"/>
  <c r="AG614" i="5"/>
  <c r="AG615" i="5"/>
  <c r="AG616" i="5"/>
  <c r="AG617" i="5"/>
  <c r="AG618" i="5"/>
  <c r="AG619" i="5"/>
  <c r="AG620" i="5"/>
  <c r="AG621" i="5"/>
  <c r="AG622" i="5"/>
  <c r="AG623" i="5"/>
  <c r="AG624" i="5"/>
  <c r="AG625" i="5"/>
  <c r="AG626" i="5"/>
  <c r="AG627" i="5"/>
  <c r="AG628" i="5"/>
  <c r="AG629" i="5"/>
  <c r="AG630" i="5"/>
  <c r="AG631" i="5"/>
  <c r="AG632" i="5"/>
  <c r="AG633" i="5"/>
  <c r="AG634" i="5"/>
  <c r="AG635" i="5"/>
  <c r="AG636" i="5"/>
  <c r="AG637" i="5"/>
  <c r="AG638" i="5"/>
  <c r="AG639" i="5"/>
  <c r="AG640" i="5"/>
  <c r="AG641" i="5"/>
  <c r="AG642" i="5"/>
  <c r="AG643" i="5"/>
  <c r="AG644" i="5"/>
  <c r="AG645" i="5"/>
  <c r="AG646" i="5"/>
  <c r="AG647" i="5"/>
  <c r="AG648" i="5"/>
  <c r="AG649" i="5"/>
  <c r="AG650" i="5"/>
  <c r="AG651" i="5"/>
  <c r="AG652" i="5"/>
  <c r="AG653" i="5"/>
  <c r="AG654" i="5"/>
  <c r="AG655" i="5"/>
  <c r="AG656" i="5"/>
  <c r="AG657" i="5"/>
  <c r="AG658" i="5"/>
  <c r="AG659" i="5"/>
  <c r="AG660" i="5"/>
  <c r="AG661" i="5"/>
  <c r="AG662" i="5"/>
  <c r="AG663" i="5"/>
  <c r="AG664" i="5"/>
  <c r="AG665" i="5"/>
  <c r="AG666" i="5"/>
  <c r="AG667" i="5"/>
  <c r="AG668" i="5"/>
  <c r="AG669" i="5"/>
  <c r="AG670" i="5"/>
  <c r="AG671" i="5"/>
  <c r="AG672" i="5"/>
  <c r="AG673" i="5"/>
  <c r="AG674" i="5"/>
  <c r="AG675" i="5"/>
  <c r="AG676" i="5"/>
  <c r="AG677" i="5"/>
  <c r="AG678" i="5"/>
  <c r="AG679" i="5"/>
  <c r="AG680" i="5"/>
  <c r="AG681" i="5"/>
  <c r="AG682" i="5"/>
  <c r="AG683" i="5"/>
  <c r="AG684" i="5"/>
  <c r="AG685" i="5"/>
  <c r="AG686" i="5"/>
  <c r="AG687" i="5"/>
  <c r="AG688" i="5"/>
  <c r="AG689" i="5"/>
  <c r="AG690" i="5"/>
  <c r="AG691" i="5"/>
  <c r="AG692" i="5"/>
  <c r="AG693" i="5"/>
  <c r="AG694" i="5"/>
  <c r="AG695" i="5"/>
  <c r="AG696" i="5"/>
  <c r="AG697" i="5"/>
  <c r="AG698" i="5"/>
  <c r="AG699" i="5"/>
  <c r="AG700" i="5"/>
  <c r="AG701" i="5"/>
  <c r="AG702" i="5"/>
  <c r="AG703" i="5"/>
  <c r="AG704" i="5"/>
  <c r="AG705" i="5"/>
  <c r="AG706" i="5"/>
  <c r="AG707" i="5"/>
  <c r="AG708" i="5"/>
  <c r="AG709" i="5"/>
  <c r="AG710" i="5"/>
  <c r="AG711" i="5"/>
  <c r="AG712" i="5"/>
  <c r="AG713" i="5"/>
  <c r="AG714" i="5"/>
  <c r="AG715" i="5"/>
  <c r="AG716" i="5"/>
  <c r="AG717" i="5"/>
  <c r="AG718" i="5"/>
  <c r="AG719" i="5"/>
  <c r="AG720" i="5"/>
  <c r="AG721" i="5"/>
  <c r="AG722" i="5"/>
  <c r="AG723" i="5"/>
  <c r="AG724" i="5"/>
  <c r="AG725" i="5"/>
  <c r="AG726" i="5"/>
  <c r="AG727" i="5"/>
  <c r="AG728" i="5"/>
  <c r="AG729" i="5"/>
  <c r="AG730" i="5"/>
  <c r="AG731" i="5"/>
  <c r="AG732" i="5"/>
  <c r="AG733" i="5"/>
  <c r="AG734" i="5"/>
  <c r="AG735" i="5"/>
  <c r="AG736" i="5"/>
  <c r="AG737" i="5"/>
  <c r="AG738" i="5"/>
  <c r="AG739" i="5"/>
  <c r="AG740" i="5"/>
  <c r="AG741" i="5"/>
  <c r="AG742" i="5"/>
  <c r="AG743" i="5"/>
  <c r="AG744" i="5"/>
  <c r="AG745" i="5"/>
  <c r="AG746" i="5"/>
  <c r="AG747" i="5"/>
  <c r="AG748" i="5"/>
  <c r="AG749" i="5"/>
  <c r="AG750" i="5"/>
  <c r="AG751" i="5"/>
  <c r="AG752" i="5"/>
  <c r="AG753" i="5"/>
  <c r="AG754" i="5"/>
  <c r="AG755" i="5"/>
  <c r="AG756" i="5"/>
  <c r="AG757" i="5"/>
  <c r="AG758" i="5"/>
  <c r="AG759" i="5"/>
  <c r="AG760" i="5"/>
  <c r="AG761" i="5"/>
  <c r="AG762" i="5"/>
  <c r="AG763" i="5"/>
  <c r="AG764" i="5"/>
  <c r="AG765" i="5"/>
  <c r="AG766" i="5"/>
  <c r="AG767" i="5"/>
  <c r="AG768" i="5"/>
  <c r="AG769" i="5"/>
  <c r="AG770" i="5"/>
  <c r="AG771" i="5"/>
  <c r="AG772" i="5"/>
  <c r="AG773" i="5"/>
  <c r="AG774" i="5"/>
  <c r="AG775" i="5"/>
  <c r="AG776" i="5"/>
  <c r="AG777" i="5"/>
  <c r="AG778" i="5"/>
  <c r="AG779" i="5"/>
  <c r="AG780" i="5"/>
  <c r="AG781" i="5"/>
  <c r="AG782" i="5"/>
  <c r="AG783" i="5"/>
  <c r="AG784" i="5"/>
  <c r="AG785" i="5"/>
  <c r="AG786" i="5"/>
  <c r="AG787" i="5"/>
  <c r="AG788" i="5"/>
  <c r="AG789" i="5"/>
  <c r="AG790" i="5"/>
  <c r="AG791" i="5"/>
  <c r="AG792" i="5"/>
  <c r="AG793" i="5"/>
  <c r="AG794" i="5"/>
  <c r="AG795" i="5"/>
  <c r="AG796" i="5"/>
  <c r="AG797" i="5"/>
  <c r="AG798" i="5"/>
  <c r="AG799" i="5"/>
  <c r="AG800" i="5"/>
  <c r="AG801" i="5"/>
  <c r="AG802" i="5"/>
  <c r="AG803" i="5"/>
  <c r="AG804" i="5"/>
  <c r="AG805" i="5"/>
  <c r="AG806" i="5"/>
  <c r="AG807" i="5"/>
  <c r="AG808" i="5"/>
  <c r="AG809" i="5"/>
  <c r="AG810" i="5"/>
  <c r="AG811" i="5"/>
  <c r="AG812" i="5"/>
  <c r="AG813" i="5"/>
  <c r="AG814" i="5"/>
  <c r="AG815" i="5"/>
  <c r="AG816" i="5"/>
  <c r="AG817" i="5"/>
  <c r="AG818" i="5"/>
  <c r="AG819" i="5"/>
  <c r="AG820" i="5"/>
  <c r="AG821" i="5"/>
  <c r="AG822" i="5"/>
  <c r="AG823" i="5"/>
  <c r="AG824" i="5"/>
  <c r="AG825" i="5"/>
  <c r="AG826" i="5"/>
  <c r="AG827" i="5"/>
  <c r="AG828" i="5"/>
  <c r="AG829" i="5"/>
  <c r="AG830" i="5"/>
  <c r="AG831" i="5"/>
  <c r="AG832" i="5"/>
  <c r="AG833" i="5"/>
  <c r="AG834" i="5"/>
  <c r="AG835" i="5"/>
  <c r="AG836" i="5"/>
  <c r="AG837" i="5"/>
  <c r="AG838" i="5"/>
  <c r="AG839" i="5"/>
  <c r="AG840" i="5"/>
  <c r="AG841" i="5"/>
  <c r="AG842" i="5"/>
  <c r="AG843" i="5"/>
  <c r="AG844" i="5"/>
  <c r="AG845" i="5"/>
  <c r="AG846" i="5"/>
  <c r="AG847" i="5"/>
  <c r="AG848" i="5"/>
  <c r="AG849" i="5"/>
  <c r="AG850" i="5"/>
  <c r="AG851" i="5"/>
  <c r="AG852" i="5"/>
  <c r="AG853" i="5"/>
  <c r="AG854" i="5"/>
  <c r="AG855" i="5"/>
  <c r="AG856" i="5"/>
  <c r="AG857" i="5"/>
  <c r="AG858" i="5"/>
  <c r="AG859" i="5"/>
  <c r="AG860" i="5"/>
  <c r="AG861" i="5"/>
  <c r="AG862" i="5"/>
  <c r="AG863" i="5"/>
  <c r="AG864" i="5"/>
  <c r="AG865" i="5"/>
  <c r="AG866" i="5"/>
  <c r="AG867" i="5"/>
  <c r="AG868" i="5"/>
  <c r="AG869" i="5"/>
  <c r="AG870" i="5"/>
  <c r="AG871" i="5"/>
  <c r="AG872" i="5"/>
  <c r="AG873" i="5"/>
  <c r="AG874" i="5"/>
  <c r="AG875" i="5"/>
  <c r="AG876" i="5"/>
  <c r="AG877" i="5"/>
  <c r="AG878" i="5"/>
  <c r="AG879" i="5"/>
  <c r="AG880" i="5"/>
  <c r="AG881" i="5"/>
  <c r="AG882" i="5"/>
  <c r="AG883" i="5"/>
  <c r="AG884" i="5"/>
  <c r="AG885" i="5"/>
  <c r="AG886" i="5"/>
  <c r="AG887" i="5"/>
  <c r="AG888" i="5"/>
  <c r="AG889" i="5"/>
  <c r="AG890" i="5"/>
  <c r="AG891" i="5"/>
  <c r="AG892" i="5"/>
  <c r="AG893" i="5"/>
  <c r="AG894" i="5"/>
  <c r="AG895" i="5"/>
  <c r="AG896" i="5"/>
  <c r="AG897" i="5"/>
  <c r="AG898" i="5"/>
  <c r="AG899" i="5"/>
  <c r="AG900" i="5"/>
  <c r="AG901" i="5"/>
  <c r="AG902" i="5"/>
  <c r="AG903" i="5"/>
  <c r="AG904" i="5"/>
  <c r="AG905" i="5"/>
  <c r="AG906" i="5"/>
  <c r="AG907" i="5"/>
  <c r="AG908" i="5"/>
  <c r="AG909" i="5"/>
  <c r="AG910" i="5"/>
  <c r="AG911" i="5"/>
  <c r="AG912" i="5"/>
  <c r="AG913" i="5"/>
  <c r="AG914" i="5"/>
  <c r="AG915" i="5"/>
  <c r="AG916" i="5"/>
  <c r="AG917" i="5"/>
  <c r="AG918" i="5"/>
  <c r="AG919" i="5"/>
  <c r="AG920" i="5"/>
  <c r="AG921" i="5"/>
  <c r="AG922" i="5"/>
  <c r="AG923" i="5"/>
  <c r="AG924" i="5"/>
  <c r="AG925" i="5"/>
  <c r="AG926" i="5"/>
  <c r="AG927" i="5"/>
  <c r="AG928" i="5"/>
  <c r="AG929" i="5"/>
  <c r="AG930" i="5"/>
  <c r="AG931" i="5"/>
  <c r="AG932" i="5"/>
  <c r="AG933" i="5"/>
  <c r="AG934" i="5"/>
  <c r="AG935" i="5"/>
  <c r="AG936" i="5"/>
  <c r="AG937" i="5"/>
  <c r="AG938" i="5"/>
  <c r="AG939" i="5"/>
  <c r="AG940" i="5"/>
  <c r="AG941" i="5"/>
  <c r="AG942" i="5"/>
  <c r="AG943" i="5"/>
  <c r="AG944" i="5"/>
  <c r="AG945" i="5"/>
  <c r="AG946" i="5"/>
  <c r="AG947" i="5"/>
  <c r="AG948" i="5"/>
  <c r="AG949" i="5"/>
  <c r="AG950" i="5"/>
  <c r="AG951" i="5"/>
  <c r="AG952" i="5"/>
  <c r="AG953" i="5"/>
  <c r="AG954" i="5"/>
  <c r="AG955" i="5"/>
  <c r="AG956" i="5"/>
  <c r="AG957" i="5"/>
  <c r="AG958" i="5"/>
  <c r="AG959" i="5"/>
  <c r="AG960" i="5"/>
  <c r="AG961" i="5"/>
  <c r="AG962" i="5"/>
  <c r="AG963" i="5"/>
  <c r="AG964" i="5"/>
  <c r="AG965" i="5"/>
  <c r="AG966" i="5"/>
  <c r="AG967" i="5"/>
  <c r="AG968" i="5"/>
  <c r="AG969" i="5"/>
  <c r="AG970" i="5"/>
  <c r="AG971" i="5"/>
  <c r="AG972" i="5"/>
  <c r="AG973" i="5"/>
  <c r="AG974" i="5"/>
  <c r="AG975" i="5"/>
  <c r="AG976" i="5"/>
  <c r="AG977" i="5"/>
  <c r="AG978" i="5"/>
  <c r="AG979" i="5"/>
  <c r="AG980" i="5"/>
  <c r="AG981" i="5"/>
  <c r="AG982" i="5"/>
  <c r="AG983" i="5"/>
  <c r="AG984" i="5"/>
  <c r="AG985" i="5"/>
  <c r="AG986" i="5"/>
  <c r="AG987" i="5"/>
  <c r="AG988" i="5"/>
  <c r="AG989" i="5"/>
  <c r="AG990" i="5"/>
  <c r="AG991" i="5"/>
  <c r="AG992" i="5"/>
  <c r="AG993" i="5"/>
  <c r="AG994" i="5"/>
  <c r="AG995" i="5"/>
  <c r="AG996" i="5"/>
  <c r="AG997" i="5"/>
  <c r="AG998" i="5"/>
  <c r="AG999" i="5"/>
  <c r="AG1000" i="5"/>
  <c r="AG1001" i="5"/>
  <c r="AG1002" i="5"/>
  <c r="AG1003" i="5"/>
  <c r="AG1004" i="5"/>
  <c r="AG1005" i="5"/>
  <c r="AG1006" i="5"/>
  <c r="AG1007" i="5"/>
  <c r="AG1008" i="5"/>
  <c r="AG1009" i="5"/>
  <c r="AG1010" i="5"/>
  <c r="AG1011" i="5"/>
  <c r="AG1012" i="5"/>
  <c r="AG1013" i="5"/>
  <c r="AG1014" i="5"/>
  <c r="AG1015" i="5"/>
  <c r="AG1016" i="5"/>
  <c r="AG1017" i="5"/>
  <c r="AG1018" i="5"/>
  <c r="AG1019" i="5"/>
  <c r="AG1020" i="5"/>
  <c r="AG1021" i="5"/>
  <c r="AG1022" i="5"/>
  <c r="AG1023" i="5"/>
  <c r="AG1024" i="5"/>
  <c r="AG1025" i="5"/>
  <c r="AG1026" i="5"/>
  <c r="AG1027" i="5"/>
  <c r="AG1028" i="5"/>
  <c r="AG1029" i="5"/>
  <c r="AG1030" i="5"/>
  <c r="AG1031" i="5"/>
  <c r="AG1032" i="5"/>
  <c r="AG1033" i="5"/>
  <c r="AG1034" i="5"/>
  <c r="AG1035" i="5"/>
  <c r="AG1036" i="5"/>
  <c r="AG1037" i="5"/>
  <c r="AG1038" i="5"/>
  <c r="AG1039" i="5"/>
  <c r="AG1040" i="5"/>
  <c r="AG1041" i="5"/>
  <c r="AG1042" i="5"/>
  <c r="AG1043" i="5"/>
  <c r="AG1044" i="5"/>
  <c r="AG1045" i="5"/>
  <c r="AG1046" i="5"/>
  <c r="AG1047" i="5"/>
  <c r="AG1048" i="5"/>
  <c r="AG1049" i="5"/>
  <c r="AG1050" i="5"/>
  <c r="AG1051" i="5"/>
  <c r="AG1052" i="5"/>
  <c r="AG1053" i="5"/>
  <c r="AG1054" i="5"/>
  <c r="AG1055" i="5"/>
  <c r="AG1056" i="5"/>
  <c r="AG1057" i="5"/>
  <c r="AG1058" i="5"/>
  <c r="AG1059" i="5"/>
  <c r="AG1060" i="5"/>
  <c r="AG1061" i="5"/>
  <c r="AG1062" i="5"/>
  <c r="AG1063" i="5"/>
  <c r="AG1064" i="5"/>
  <c r="AG1065" i="5"/>
  <c r="AG1066" i="5"/>
  <c r="AG1067" i="5"/>
  <c r="AG1068" i="5"/>
  <c r="AG1069" i="5"/>
  <c r="AG1070" i="5"/>
  <c r="AG1071" i="5"/>
  <c r="AG1072" i="5"/>
  <c r="AG1073" i="5"/>
  <c r="AG1074" i="5"/>
  <c r="AG1075" i="5"/>
  <c r="AG1076" i="5"/>
  <c r="AG1077" i="5"/>
  <c r="AG1078" i="5"/>
  <c r="AG1079" i="5"/>
  <c r="AG1080" i="5"/>
  <c r="AG1081" i="5"/>
  <c r="AG1082" i="5"/>
  <c r="AG1083" i="5"/>
  <c r="AG1084" i="5"/>
  <c r="AG1085" i="5"/>
  <c r="AG1086" i="5"/>
  <c r="AG1087" i="5"/>
  <c r="AG1088" i="5"/>
  <c r="AG1089" i="5"/>
  <c r="AG1090" i="5"/>
  <c r="AG1091" i="5"/>
  <c r="AG1092" i="5"/>
  <c r="AG1093" i="5"/>
  <c r="AG1094" i="5"/>
  <c r="AG1095" i="5"/>
  <c r="AG1096" i="5"/>
  <c r="AG1097" i="5"/>
  <c r="AG1098" i="5"/>
  <c r="AG1099" i="5"/>
  <c r="AG1100" i="5"/>
  <c r="AG1101" i="5"/>
  <c r="AG1102" i="5"/>
  <c r="AG1103" i="5"/>
  <c r="AG1104" i="5"/>
  <c r="AG1105" i="5"/>
  <c r="AG1106" i="5"/>
  <c r="AG1107" i="5"/>
  <c r="AG1108" i="5"/>
  <c r="AG1109" i="5"/>
  <c r="AG1110" i="5"/>
  <c r="AG1111" i="5"/>
  <c r="AG1112" i="5"/>
  <c r="AG1113" i="5"/>
  <c r="AG1114" i="5"/>
  <c r="AG1115" i="5"/>
  <c r="AG1116" i="5"/>
  <c r="AG1117" i="5"/>
  <c r="AG1118" i="5"/>
  <c r="AG1119" i="5"/>
  <c r="AG1120" i="5"/>
  <c r="AG1121" i="5"/>
  <c r="AG1122" i="5"/>
  <c r="AG1123" i="5"/>
  <c r="AG1124" i="5"/>
  <c r="AG1125" i="5"/>
  <c r="AG1126" i="5"/>
  <c r="AG1127" i="5"/>
  <c r="AG1128" i="5"/>
  <c r="AG1129" i="5"/>
  <c r="AG1130" i="5"/>
  <c r="AG1131" i="5"/>
  <c r="AG1132" i="5"/>
  <c r="AG1133" i="5"/>
  <c r="AG1134" i="5"/>
  <c r="AG1135" i="5"/>
  <c r="AG1136" i="5"/>
  <c r="AG1137" i="5"/>
  <c r="AG1138" i="5"/>
  <c r="AG1139" i="5"/>
  <c r="AG1140" i="5"/>
  <c r="AG1141" i="5"/>
  <c r="AG1142" i="5"/>
  <c r="AG1143" i="5"/>
  <c r="AG1144" i="5"/>
  <c r="AG1145" i="5"/>
  <c r="AG1146" i="5"/>
  <c r="AG1147" i="5"/>
  <c r="AG1148" i="5"/>
  <c r="AG1149" i="5"/>
  <c r="AG1150" i="5"/>
  <c r="AG1151" i="5"/>
  <c r="AG1152" i="5"/>
  <c r="AG1153" i="5"/>
  <c r="AG1154" i="5"/>
  <c r="AG1155" i="5"/>
  <c r="AG1156" i="5"/>
  <c r="AG1157" i="5"/>
  <c r="AG1158" i="5"/>
  <c r="AG1159" i="5"/>
  <c r="AG1160" i="5"/>
  <c r="AG1161" i="5"/>
  <c r="AG1162" i="5"/>
  <c r="AG1163" i="5"/>
  <c r="AG1164" i="5"/>
  <c r="AG1165" i="5"/>
  <c r="AG1166" i="5"/>
  <c r="AG1167" i="5"/>
  <c r="AG1168" i="5"/>
  <c r="AG1169" i="5"/>
  <c r="AG1170" i="5"/>
  <c r="AG1171" i="5"/>
  <c r="AG1172" i="5"/>
  <c r="AG1173" i="5"/>
  <c r="AG1174" i="5"/>
  <c r="AG1175" i="5"/>
  <c r="AG1176" i="5"/>
  <c r="AG1177" i="5"/>
  <c r="AG1178" i="5"/>
  <c r="AG1179" i="5"/>
  <c r="AG1180" i="5"/>
  <c r="AG1181" i="5"/>
  <c r="AG1182" i="5"/>
  <c r="AG1183" i="5"/>
  <c r="AG1184" i="5"/>
  <c r="AG1185" i="5"/>
  <c r="AG1186" i="5"/>
  <c r="AG1187" i="5"/>
  <c r="AG1188" i="5"/>
  <c r="AG1189" i="5"/>
  <c r="AG1190" i="5"/>
  <c r="AG1191" i="5"/>
  <c r="AG1192" i="5"/>
  <c r="AG1193" i="5"/>
  <c r="AG1194" i="5"/>
  <c r="AG1195" i="5"/>
  <c r="AG1196" i="5"/>
  <c r="AG1197" i="5"/>
  <c r="AG1198" i="5"/>
  <c r="AG1199" i="5"/>
  <c r="AG1200" i="5"/>
  <c r="AG1201" i="5"/>
  <c r="AG1202" i="5"/>
  <c r="AG1203" i="5"/>
  <c r="AG1204" i="5"/>
  <c r="AG1205" i="5"/>
  <c r="AG1206" i="5"/>
  <c r="AG1207" i="5"/>
  <c r="AG1208" i="5"/>
  <c r="AG1209" i="5"/>
  <c r="AG1210" i="5"/>
  <c r="AG1211" i="5"/>
  <c r="AG1212" i="5"/>
  <c r="AG1213" i="5"/>
  <c r="AG1214" i="5"/>
  <c r="AG1215" i="5"/>
  <c r="AG1216" i="5"/>
  <c r="AG1217" i="5"/>
  <c r="AG1218" i="5"/>
  <c r="AG1219" i="5"/>
  <c r="AG1220" i="5"/>
  <c r="AG1221" i="5"/>
  <c r="AG1222" i="5"/>
  <c r="AG1223" i="5"/>
  <c r="AG1224" i="5"/>
  <c r="AG1225" i="5"/>
  <c r="AG1226" i="5"/>
  <c r="AG1227" i="5"/>
  <c r="AG1228" i="5"/>
  <c r="AG1229" i="5"/>
  <c r="AG1230" i="5"/>
  <c r="AG1231" i="5"/>
  <c r="AG1232" i="5"/>
  <c r="AG1233" i="5"/>
  <c r="AG1234" i="5"/>
  <c r="AG1235" i="5"/>
  <c r="AG1236" i="5"/>
  <c r="AG1237" i="5"/>
  <c r="AG1238" i="5"/>
  <c r="AG1239" i="5"/>
  <c r="AG1240" i="5"/>
  <c r="AG1241" i="5"/>
  <c r="AG1242" i="5"/>
  <c r="AG1243" i="5"/>
  <c r="AG1244" i="5"/>
  <c r="AG1245" i="5"/>
  <c r="AG1246" i="5"/>
  <c r="AG1247" i="5"/>
  <c r="AG1248" i="5"/>
  <c r="AG1249" i="5"/>
  <c r="AG1250" i="5"/>
  <c r="AG1251" i="5"/>
  <c r="AG1252" i="5"/>
  <c r="AG1253" i="5"/>
  <c r="AG1254" i="5"/>
  <c r="AG1255" i="5"/>
  <c r="AG1256" i="5"/>
  <c r="AG1257" i="5"/>
  <c r="AG1258" i="5"/>
  <c r="AG1259" i="5"/>
  <c r="AG1260" i="5"/>
  <c r="AG1261" i="5"/>
  <c r="AG1262" i="5"/>
  <c r="AG1263" i="5"/>
  <c r="AG1264" i="5"/>
  <c r="AG1265" i="5"/>
  <c r="AG1266" i="5"/>
  <c r="AG1267" i="5"/>
  <c r="AG1268" i="5"/>
  <c r="AG1269" i="5"/>
  <c r="AG1270" i="5"/>
  <c r="AG1271" i="5"/>
  <c r="AG1272" i="5"/>
  <c r="AG1273" i="5"/>
  <c r="AG1274" i="5"/>
  <c r="AG1275" i="5"/>
  <c r="AG1276" i="5"/>
  <c r="AG1277" i="5"/>
  <c r="AG1278" i="5"/>
  <c r="AG1279" i="5"/>
  <c r="AG1280" i="5"/>
  <c r="AG1281" i="5"/>
  <c r="AG1282" i="5"/>
  <c r="AG1283" i="5"/>
  <c r="AG1284" i="5"/>
  <c r="AG1285" i="5"/>
  <c r="AG1286" i="5"/>
  <c r="AG1287" i="5"/>
  <c r="AG1288" i="5"/>
  <c r="AG1289" i="5"/>
  <c r="AG1290" i="5"/>
  <c r="AG1291" i="5"/>
  <c r="AG1292" i="5"/>
  <c r="AG1293" i="5"/>
  <c r="AG1294" i="5"/>
  <c r="AG1295" i="5"/>
  <c r="AG1296" i="5"/>
  <c r="AG1297" i="5"/>
  <c r="AG1298" i="5"/>
  <c r="AG1299" i="5"/>
  <c r="AG1300" i="5"/>
  <c r="AG1301" i="5"/>
  <c r="AG1302" i="5"/>
  <c r="AG1303" i="5"/>
  <c r="AG1304" i="5"/>
  <c r="AG1305" i="5"/>
  <c r="AG1306" i="5"/>
  <c r="AG1307" i="5"/>
  <c r="AG1308" i="5"/>
  <c r="AG1309" i="5"/>
  <c r="AG1310" i="5"/>
  <c r="AG1311" i="5"/>
  <c r="AG1312" i="5"/>
  <c r="AG1313" i="5"/>
  <c r="AG1314" i="5"/>
  <c r="AG1315" i="5"/>
  <c r="AG1316" i="5"/>
  <c r="AG1317" i="5"/>
  <c r="AG1318" i="5"/>
  <c r="AG1319" i="5"/>
  <c r="AG1320" i="5"/>
  <c r="AG1321" i="5"/>
  <c r="AG1322" i="5"/>
  <c r="AG1323" i="5"/>
  <c r="AG1324" i="5"/>
  <c r="AG1325" i="5"/>
  <c r="AG1326" i="5"/>
  <c r="AG1327" i="5"/>
  <c r="AG1328" i="5"/>
  <c r="AG1329" i="5"/>
  <c r="AG1330" i="5"/>
  <c r="AG1331" i="5"/>
  <c r="AG1332" i="5"/>
  <c r="AG1333" i="5"/>
  <c r="AG1334" i="5"/>
  <c r="AG1335" i="5"/>
  <c r="AG1336" i="5"/>
  <c r="AG1337" i="5"/>
  <c r="AG1338" i="5"/>
  <c r="AG1339" i="5"/>
  <c r="AG1340" i="5"/>
  <c r="AG1341" i="5"/>
  <c r="AG1342" i="5"/>
  <c r="AG1343" i="5"/>
  <c r="AG1344" i="5"/>
  <c r="AG1345" i="5"/>
  <c r="AG1346" i="5"/>
  <c r="AG1347" i="5"/>
  <c r="AG1348" i="5"/>
  <c r="AG1349" i="5"/>
  <c r="AG1350" i="5"/>
  <c r="AG1351" i="5"/>
  <c r="AG1352" i="5"/>
  <c r="AG1353" i="5"/>
  <c r="AG1354" i="5"/>
  <c r="AG1355" i="5"/>
  <c r="AG1356" i="5"/>
  <c r="AG1357" i="5"/>
  <c r="AG1358" i="5"/>
  <c r="AG1359" i="5"/>
  <c r="AG1360" i="5"/>
  <c r="AG1361" i="5"/>
  <c r="AG1362" i="5"/>
  <c r="AG1363" i="5"/>
  <c r="AG1364" i="5"/>
  <c r="AG1365" i="5"/>
  <c r="AG1366" i="5"/>
  <c r="AG1367" i="5"/>
  <c r="AG1368" i="5"/>
  <c r="AG1369" i="5"/>
  <c r="AG1370" i="5"/>
  <c r="AG1371" i="5"/>
  <c r="AG1372" i="5"/>
  <c r="AG1373" i="5"/>
  <c r="AG1374" i="5"/>
  <c r="AG1375" i="5"/>
  <c r="AG1376" i="5"/>
  <c r="AG1377" i="5"/>
  <c r="AG1378" i="5"/>
  <c r="AG1379" i="5"/>
  <c r="AG1380" i="5"/>
  <c r="AG1381" i="5"/>
  <c r="AG1382" i="5"/>
  <c r="AG1383" i="5"/>
  <c r="AG1384" i="5"/>
  <c r="AG1385" i="5"/>
  <c r="AG1386" i="5"/>
  <c r="AG1387" i="5"/>
  <c r="AG1388" i="5"/>
  <c r="AG1389" i="5"/>
  <c r="AG1390" i="5"/>
  <c r="AG1391" i="5"/>
  <c r="AG1392" i="5"/>
  <c r="AG1393" i="5"/>
  <c r="AG1394" i="5"/>
  <c r="AG1395" i="5"/>
  <c r="AG1396" i="5"/>
  <c r="AG1397" i="5"/>
  <c r="AG1398" i="5"/>
  <c r="AG1399" i="5"/>
  <c r="AG1400" i="5"/>
  <c r="AG1401" i="5"/>
  <c r="AG1402" i="5"/>
  <c r="AG1403" i="5"/>
  <c r="AG1404" i="5"/>
  <c r="AG1405" i="5"/>
  <c r="AG1406" i="5"/>
  <c r="AG1407" i="5"/>
  <c r="AG1408" i="5"/>
  <c r="AG1409" i="5"/>
  <c r="AG1410" i="5"/>
  <c r="AG1411" i="5"/>
  <c r="AG1412" i="5"/>
  <c r="AG1413" i="5"/>
  <c r="AG1414" i="5"/>
  <c r="AG1415" i="5"/>
  <c r="AG1416" i="5"/>
  <c r="AG1417" i="5"/>
  <c r="AG1418" i="5"/>
  <c r="AG1419" i="5"/>
  <c r="AG1420" i="5"/>
  <c r="AG1421" i="5"/>
  <c r="AG1422" i="5"/>
  <c r="AG1423" i="5"/>
  <c r="AG1424" i="5"/>
  <c r="AG1425" i="5"/>
  <c r="AG1426" i="5"/>
  <c r="AG1427" i="5"/>
  <c r="AG1428" i="5"/>
  <c r="AG1429" i="5"/>
  <c r="AG1430" i="5"/>
  <c r="AG1431" i="5"/>
  <c r="AG1432" i="5"/>
  <c r="AG1433" i="5"/>
  <c r="AG1434" i="5"/>
  <c r="AG1435" i="5"/>
  <c r="AG1436" i="5"/>
  <c r="AG1437" i="5"/>
  <c r="AG1438" i="5"/>
  <c r="AG1439" i="5"/>
  <c r="AG1440" i="5"/>
  <c r="AG1441" i="5"/>
  <c r="AG1442" i="5"/>
  <c r="AG1443" i="5"/>
  <c r="AG1444" i="5"/>
  <c r="AG1445" i="5"/>
  <c r="AG1446" i="5"/>
  <c r="AG1447" i="5"/>
  <c r="AG1448" i="5"/>
  <c r="AG1449" i="5"/>
  <c r="AG1450" i="5"/>
  <c r="AG1451" i="5"/>
  <c r="AG1452" i="5"/>
  <c r="AG1453" i="5"/>
  <c r="AG1454" i="5"/>
  <c r="AG1455" i="5"/>
  <c r="AG1456" i="5"/>
  <c r="AG1457" i="5"/>
  <c r="AG1458" i="5"/>
  <c r="AG1459" i="5"/>
  <c r="AG1460" i="5"/>
  <c r="AG1461" i="5"/>
  <c r="AG1462" i="5"/>
  <c r="AG1463" i="5"/>
  <c r="AG1464" i="5"/>
  <c r="AG1465" i="5"/>
  <c r="AG1466" i="5"/>
  <c r="AG1467" i="5"/>
  <c r="AG1468" i="5"/>
  <c r="AG1469" i="5"/>
  <c r="AG1470" i="5"/>
  <c r="AG1471" i="5"/>
  <c r="AG1472" i="5"/>
  <c r="AG1473" i="5"/>
  <c r="AG1474" i="5"/>
  <c r="AG1475" i="5"/>
  <c r="AG1476" i="5"/>
  <c r="AG1477" i="5"/>
  <c r="AG1478" i="5"/>
  <c r="AG1479" i="5"/>
  <c r="AG1480" i="5"/>
  <c r="AG1481" i="5"/>
  <c r="AG1482" i="5"/>
  <c r="AG1483" i="5"/>
  <c r="AG1484" i="5"/>
  <c r="AG1485" i="5"/>
  <c r="AG1486" i="5"/>
  <c r="AG1487" i="5"/>
  <c r="AG1488" i="5"/>
  <c r="AG1489" i="5"/>
  <c r="AG1490" i="5"/>
  <c r="AG1491" i="5"/>
  <c r="AG1492" i="5"/>
  <c r="AG1493" i="5"/>
  <c r="AG1494" i="5"/>
  <c r="AG1495" i="5"/>
  <c r="AG1496" i="5"/>
  <c r="AG1497" i="5"/>
  <c r="AG1498" i="5"/>
  <c r="AG1499" i="5"/>
  <c r="AG1500" i="5"/>
  <c r="AG1501" i="5"/>
  <c r="AG1502" i="5"/>
  <c r="AG1503" i="5"/>
  <c r="AG1504" i="5"/>
  <c r="AG1505" i="5"/>
  <c r="AG1506" i="5"/>
  <c r="AG1507" i="5"/>
  <c r="AG1508" i="5"/>
  <c r="AG1509" i="5"/>
  <c r="AG1510" i="5"/>
  <c r="AG1511" i="5"/>
  <c r="AG1512" i="5"/>
  <c r="AG1513" i="5"/>
  <c r="AG1514" i="5"/>
  <c r="AG1515" i="5"/>
  <c r="AG1516" i="5"/>
  <c r="AG1517" i="5"/>
  <c r="AG1518" i="5"/>
  <c r="AG1519" i="5"/>
  <c r="AG1520" i="5"/>
  <c r="AG1521" i="5"/>
  <c r="AG1522" i="5"/>
  <c r="AG1523" i="5"/>
  <c r="AG1524" i="5"/>
  <c r="AG1525" i="5"/>
  <c r="AG1526" i="5"/>
  <c r="AG1527" i="5"/>
  <c r="AG1528" i="5"/>
  <c r="AG1529" i="5"/>
  <c r="AG1530" i="5"/>
  <c r="AG1531" i="5"/>
  <c r="AG1532" i="5"/>
  <c r="AG1533" i="5"/>
  <c r="AG1534" i="5"/>
  <c r="AG1535" i="5"/>
  <c r="AG1536" i="5"/>
  <c r="AG1537" i="5"/>
  <c r="AG1538" i="5"/>
  <c r="AG1539" i="5"/>
  <c r="AG1540" i="5"/>
  <c r="AG1541" i="5"/>
  <c r="AG1542" i="5"/>
  <c r="AG1543" i="5"/>
  <c r="AG1544" i="5"/>
  <c r="AG1545" i="5"/>
  <c r="AG1546" i="5"/>
  <c r="AG1547" i="5"/>
  <c r="AG1548" i="5"/>
  <c r="AG1549" i="5"/>
  <c r="AG1550" i="5"/>
  <c r="AG1551" i="5"/>
  <c r="AG1552" i="5"/>
  <c r="AG1553" i="5"/>
  <c r="AG1554" i="5"/>
  <c r="AG1555" i="5"/>
  <c r="AG1556" i="5"/>
  <c r="AG1557" i="5"/>
  <c r="AG1558" i="5"/>
  <c r="AG1559" i="5"/>
  <c r="AG1560" i="5"/>
  <c r="AG1561" i="5"/>
  <c r="AG1562" i="5"/>
  <c r="AG1563" i="5"/>
  <c r="AG1564" i="5"/>
  <c r="AG1565" i="5"/>
  <c r="AG1566" i="5"/>
  <c r="AG1567" i="5"/>
  <c r="AG1568" i="5"/>
  <c r="AG1569" i="5"/>
  <c r="AG1570" i="5"/>
  <c r="AG1571" i="5"/>
  <c r="AG1572" i="5"/>
  <c r="AG1573" i="5"/>
  <c r="AG1574" i="5"/>
  <c r="AG1575" i="5"/>
  <c r="AG1576" i="5"/>
  <c r="AG1577" i="5"/>
  <c r="AG1578" i="5"/>
  <c r="AG1579" i="5"/>
  <c r="AG1580" i="5"/>
  <c r="AG1581" i="5"/>
  <c r="AG1582" i="5"/>
  <c r="AG1583" i="5"/>
  <c r="AG1584" i="5"/>
  <c r="AG1585" i="5"/>
  <c r="AG1586" i="5"/>
  <c r="AG1587" i="5"/>
  <c r="AG1588" i="5"/>
  <c r="AG1589" i="5"/>
  <c r="AG1590" i="5"/>
  <c r="AG1591" i="5"/>
  <c r="AG1592" i="5"/>
  <c r="AG1593" i="5"/>
  <c r="AG1594" i="5"/>
  <c r="AG1595" i="5"/>
  <c r="AG1596" i="5"/>
  <c r="AG1597" i="5"/>
  <c r="AG1598" i="5"/>
  <c r="AG1599" i="5"/>
  <c r="AG1600" i="5"/>
  <c r="AG1601" i="5"/>
  <c r="AG1602" i="5"/>
  <c r="AG1603" i="5"/>
  <c r="AG1604" i="5"/>
  <c r="AG1605" i="5"/>
  <c r="AG1606" i="5"/>
  <c r="AG1607" i="5"/>
  <c r="AG1608" i="5"/>
  <c r="AG1609" i="5"/>
  <c r="AG1610" i="5"/>
  <c r="AG1611" i="5"/>
  <c r="AG1612" i="5"/>
  <c r="AG1613" i="5"/>
  <c r="AG1614" i="5"/>
  <c r="AG1615" i="5"/>
  <c r="AG1616" i="5"/>
  <c r="AG1617" i="5"/>
  <c r="AG1618" i="5"/>
  <c r="AG1619" i="5"/>
  <c r="AG1620" i="5"/>
  <c r="AG1621" i="5"/>
  <c r="AG1622" i="5"/>
  <c r="AG1623" i="5"/>
  <c r="AG1624" i="5"/>
  <c r="AG1625" i="5"/>
  <c r="AG1626" i="5"/>
  <c r="AG1627" i="5"/>
  <c r="AG1628" i="5"/>
  <c r="AG1629" i="5"/>
  <c r="AG1630" i="5"/>
  <c r="AG1631" i="5"/>
  <c r="AG1632" i="5"/>
  <c r="AG1633" i="5"/>
  <c r="AG1634" i="5"/>
  <c r="AG1635" i="5"/>
  <c r="AG1636" i="5"/>
  <c r="AG1637" i="5"/>
  <c r="AG1638" i="5"/>
  <c r="AG1639" i="5"/>
  <c r="AG1640" i="5"/>
  <c r="AG1641" i="5"/>
  <c r="AG1642" i="5"/>
  <c r="AG1643" i="5"/>
  <c r="AG1644" i="5"/>
  <c r="AG1645" i="5"/>
  <c r="AG1646" i="5"/>
  <c r="AG1647" i="5"/>
  <c r="AG1648" i="5"/>
  <c r="AG1649" i="5"/>
  <c r="AG1650" i="5"/>
  <c r="AG1651" i="5"/>
  <c r="AG1652" i="5"/>
  <c r="AG1653" i="5"/>
  <c r="AG1654" i="5"/>
  <c r="AG1655" i="5"/>
  <c r="AG1656" i="5"/>
  <c r="AG1657" i="5"/>
  <c r="AG1658" i="5"/>
  <c r="AG1659" i="5"/>
  <c r="AG1660" i="5"/>
  <c r="AG1661" i="5"/>
  <c r="AG1662" i="5"/>
  <c r="AG1663" i="5"/>
  <c r="AG1664" i="5"/>
  <c r="AG1665" i="5"/>
  <c r="AG1666" i="5"/>
  <c r="AG1667" i="5"/>
  <c r="AG1668" i="5"/>
  <c r="AG1669" i="5"/>
  <c r="AG1670" i="5"/>
  <c r="AG1671" i="5"/>
  <c r="AG1672" i="5"/>
  <c r="AG1673" i="5"/>
  <c r="AG1674" i="5"/>
  <c r="AG1675" i="5"/>
  <c r="AG1676" i="5"/>
  <c r="AG1677" i="5"/>
  <c r="AG1678" i="5"/>
  <c r="AG1679" i="5"/>
  <c r="AG1680" i="5"/>
  <c r="AG1681" i="5"/>
  <c r="AG1682" i="5"/>
  <c r="AG1683" i="5"/>
  <c r="AG1684" i="5"/>
  <c r="AG1685" i="5"/>
  <c r="AG1686" i="5"/>
  <c r="AG1687" i="5"/>
  <c r="AG1688" i="5"/>
  <c r="AG1689" i="5"/>
  <c r="AG1690" i="5"/>
  <c r="AG1691" i="5"/>
  <c r="AG1692" i="5"/>
  <c r="AG1693" i="5"/>
  <c r="AG1694" i="5"/>
  <c r="AG1695" i="5"/>
  <c r="AG1696" i="5"/>
  <c r="AG1697" i="5"/>
  <c r="AG1698" i="5"/>
  <c r="AG1699" i="5"/>
  <c r="AG1700" i="5"/>
  <c r="AG1701" i="5"/>
  <c r="AG1702" i="5"/>
  <c r="AG1703" i="5"/>
  <c r="AG1704" i="5"/>
  <c r="AG1705" i="5"/>
  <c r="AG1706" i="5"/>
  <c r="AG1707" i="5"/>
  <c r="AG1708" i="5"/>
  <c r="AG1709" i="5"/>
  <c r="AG1710" i="5"/>
  <c r="AG1711" i="5"/>
  <c r="AG1712" i="5"/>
  <c r="AG1713" i="5"/>
  <c r="AG1714" i="5"/>
  <c r="AG1715" i="5"/>
  <c r="AG1716" i="5"/>
  <c r="AG1717" i="5"/>
  <c r="AG1718" i="5"/>
  <c r="AG1719" i="5"/>
  <c r="AG1720" i="5"/>
  <c r="AG1721" i="5"/>
  <c r="AG1722" i="5"/>
  <c r="AG1723" i="5"/>
  <c r="AG1724" i="5"/>
  <c r="AG1725" i="5"/>
  <c r="AG1726" i="5"/>
  <c r="AG1727" i="5"/>
  <c r="AG1728" i="5"/>
  <c r="AG1729" i="5"/>
  <c r="AG1730" i="5"/>
  <c r="AG1731" i="5"/>
  <c r="AG1732" i="5"/>
  <c r="AG1733" i="5"/>
  <c r="AG1734" i="5"/>
  <c r="AG1735" i="5"/>
  <c r="AG1736" i="5"/>
  <c r="AG1737" i="5"/>
  <c r="AG1738" i="5"/>
  <c r="AG1739" i="5"/>
  <c r="AG1740" i="5"/>
  <c r="AG1741" i="5"/>
  <c r="AG1742" i="5"/>
  <c r="AG1743" i="5"/>
  <c r="AG1744" i="5"/>
  <c r="AG1745" i="5"/>
  <c r="AG1746" i="5"/>
  <c r="AG1747" i="5"/>
  <c r="AG1748" i="5"/>
  <c r="AG1749" i="5"/>
  <c r="AG1750" i="5"/>
  <c r="AG1751" i="5"/>
  <c r="AG1752" i="5"/>
  <c r="AG1753" i="5"/>
  <c r="AG1754" i="5"/>
  <c r="AG1755" i="5"/>
  <c r="AG1756" i="5"/>
  <c r="AG1757" i="5"/>
  <c r="AG1758" i="5"/>
  <c r="AG1759" i="5"/>
  <c r="AG1760" i="5"/>
  <c r="AG1761" i="5"/>
  <c r="AG1762" i="5"/>
  <c r="AG1763" i="5"/>
  <c r="AG1764" i="5"/>
  <c r="AG1765" i="5"/>
  <c r="AG1766" i="5"/>
  <c r="AG1767" i="5"/>
  <c r="AG1768" i="5"/>
  <c r="AG1769" i="5"/>
  <c r="AG1770" i="5"/>
  <c r="AG1771" i="5"/>
  <c r="AG1772" i="5"/>
  <c r="AG1773" i="5"/>
  <c r="AG1774" i="5"/>
  <c r="AG1775" i="5"/>
  <c r="AG1776" i="5"/>
  <c r="AG1777" i="5"/>
  <c r="AG1778" i="5"/>
  <c r="AG1779" i="5"/>
  <c r="AG1780" i="5"/>
  <c r="AG1781" i="5"/>
  <c r="AG1782" i="5"/>
  <c r="AG1783" i="5"/>
  <c r="AG1784" i="5"/>
  <c r="AG1785" i="5"/>
  <c r="AG1786" i="5"/>
  <c r="AG1787" i="5"/>
  <c r="AG1788" i="5"/>
  <c r="AG1789" i="5"/>
  <c r="AG1790" i="5"/>
  <c r="AG1791" i="5"/>
  <c r="AG1792" i="5"/>
  <c r="AG1793" i="5"/>
  <c r="AG1794" i="5"/>
  <c r="AG1795" i="5"/>
  <c r="AG1796" i="5"/>
  <c r="AG1797" i="5"/>
  <c r="AG1798" i="5"/>
  <c r="AG1799" i="5"/>
  <c r="AG1800" i="5"/>
  <c r="AG1801" i="5"/>
  <c r="AG1802" i="5"/>
  <c r="AG1803" i="5"/>
  <c r="AG1804" i="5"/>
  <c r="AG1805" i="5"/>
  <c r="AG1806" i="5"/>
  <c r="AG1807" i="5"/>
  <c r="AG1808" i="5"/>
  <c r="AG1809" i="5"/>
  <c r="AG1810" i="5"/>
  <c r="AG1811" i="5"/>
  <c r="AG1812" i="5"/>
  <c r="AG1813" i="5"/>
  <c r="AG1814" i="5"/>
  <c r="AG1815" i="5"/>
  <c r="AG1816" i="5"/>
  <c r="AG1817" i="5"/>
  <c r="AG1818" i="5"/>
  <c r="AG1819" i="5"/>
  <c r="AG1820" i="5"/>
  <c r="AG1821" i="5"/>
  <c r="AG1822" i="5"/>
  <c r="AG1823" i="5"/>
  <c r="AG1824" i="5"/>
  <c r="AG1825" i="5"/>
  <c r="AG1826" i="5"/>
  <c r="AG1827" i="5"/>
  <c r="AG1828" i="5"/>
  <c r="AG1829" i="5"/>
  <c r="AG1830" i="5"/>
  <c r="AG1831" i="5"/>
  <c r="AG1832" i="5"/>
  <c r="AG1833" i="5"/>
  <c r="AG1834" i="5"/>
  <c r="AG1835" i="5"/>
  <c r="AG1836" i="5"/>
  <c r="AG1837" i="5"/>
  <c r="AG1838" i="5"/>
  <c r="AG1839" i="5"/>
  <c r="AG1840" i="5"/>
  <c r="AG1841" i="5"/>
  <c r="AG1842" i="5"/>
  <c r="AG1843" i="5"/>
  <c r="AG1844" i="5"/>
  <c r="AG1845" i="5"/>
  <c r="AG1846" i="5"/>
  <c r="AG1847" i="5"/>
  <c r="AG1848" i="5"/>
  <c r="AG1849" i="5"/>
  <c r="AG1850" i="5"/>
  <c r="AG1851" i="5"/>
  <c r="AG1852" i="5"/>
  <c r="AG1853" i="5"/>
  <c r="AG1854" i="5"/>
  <c r="AG1855" i="5"/>
  <c r="AG1856" i="5"/>
  <c r="AG1857" i="5"/>
  <c r="AG1858" i="5"/>
  <c r="AG1859" i="5"/>
  <c r="AG1860" i="5"/>
  <c r="AG1861" i="5"/>
  <c r="AG1862" i="5"/>
  <c r="AG1863" i="5"/>
  <c r="AG1864" i="5"/>
  <c r="AG1865" i="5"/>
  <c r="AG1866" i="5"/>
  <c r="AG1867" i="5"/>
  <c r="AG1868" i="5"/>
  <c r="AG1869" i="5"/>
  <c r="AG1870" i="5"/>
  <c r="AG1871" i="5"/>
  <c r="AG1872" i="5"/>
  <c r="AG1873" i="5"/>
  <c r="AG1874" i="5"/>
  <c r="AG1875" i="5"/>
  <c r="AG1876" i="5"/>
  <c r="AG1877" i="5"/>
  <c r="AG1878" i="5"/>
  <c r="AG1879" i="5"/>
  <c r="AG1880" i="5"/>
  <c r="AG1881" i="5"/>
  <c r="AG1882" i="5"/>
  <c r="AG1883" i="5"/>
  <c r="AG1884" i="5"/>
  <c r="AG1885" i="5"/>
  <c r="AG1886" i="5"/>
  <c r="AG1887" i="5"/>
  <c r="AG1888" i="5"/>
  <c r="AG1889" i="5"/>
  <c r="AG1890" i="5"/>
  <c r="AG1891" i="5"/>
  <c r="AG1892" i="5"/>
  <c r="AG1893" i="5"/>
  <c r="AG1894" i="5"/>
  <c r="AG1895" i="5"/>
  <c r="AG1896" i="5"/>
  <c r="AG1897" i="5"/>
  <c r="AG1898" i="5"/>
  <c r="AG1899" i="5"/>
  <c r="AG1900" i="5"/>
  <c r="AG1901" i="5"/>
  <c r="AG1902" i="5"/>
  <c r="AG1903" i="5"/>
  <c r="AG1904" i="5"/>
  <c r="AG1905" i="5"/>
  <c r="AG1906" i="5"/>
  <c r="AG1907" i="5"/>
  <c r="AG1908" i="5"/>
  <c r="AG1909" i="5"/>
  <c r="AG1910" i="5"/>
  <c r="AG1911" i="5"/>
  <c r="AG1912" i="5"/>
  <c r="AG1913" i="5"/>
  <c r="AG1914" i="5"/>
  <c r="AG1915" i="5"/>
  <c r="AG1916" i="5"/>
  <c r="AG1917" i="5"/>
  <c r="AG1918" i="5"/>
  <c r="AG1919" i="5"/>
  <c r="AG1920" i="5"/>
  <c r="AG1921" i="5"/>
  <c r="AG1922" i="5"/>
  <c r="AG1923" i="5"/>
  <c r="AG1924" i="5"/>
  <c r="AG1925" i="5"/>
  <c r="AG1926" i="5"/>
  <c r="AG1927" i="5"/>
  <c r="AG1928" i="5"/>
  <c r="AG1929" i="5"/>
  <c r="AG1930" i="5"/>
  <c r="AG1931" i="5"/>
  <c r="AG1932" i="5"/>
  <c r="AG1933" i="5"/>
  <c r="AG1934" i="5"/>
  <c r="AG1935" i="5"/>
  <c r="AG1936" i="5"/>
  <c r="AG1937" i="5"/>
  <c r="AG1938" i="5"/>
  <c r="AG1939" i="5"/>
  <c r="AG1940" i="5"/>
  <c r="AG1941" i="5"/>
  <c r="AG1942" i="5"/>
  <c r="AG1943" i="5"/>
  <c r="AG1944" i="5"/>
  <c r="AG1945" i="5"/>
  <c r="AG1946" i="5"/>
  <c r="AG1947" i="5"/>
  <c r="AG1948" i="5"/>
  <c r="AG1949" i="5"/>
  <c r="AG1950" i="5"/>
  <c r="AG1951" i="5"/>
  <c r="AG1952" i="5"/>
  <c r="AG1953" i="5"/>
  <c r="AG1954" i="5"/>
  <c r="AG1955" i="5"/>
  <c r="AG1956" i="5"/>
  <c r="AG1957" i="5"/>
  <c r="AG1958" i="5"/>
  <c r="AG1959" i="5"/>
  <c r="AG1960" i="5"/>
  <c r="AG1961" i="5"/>
  <c r="AG1962" i="5"/>
  <c r="AG1963" i="5"/>
  <c r="AG1964" i="5"/>
  <c r="AG1965" i="5"/>
  <c r="AG1966" i="5"/>
  <c r="AG1967" i="5"/>
  <c r="AG1968" i="5"/>
  <c r="AG1969" i="5"/>
  <c r="AG1970" i="5"/>
  <c r="AG1971" i="5"/>
  <c r="AG1972" i="5"/>
  <c r="AG1973" i="5"/>
  <c r="AG1974" i="5"/>
  <c r="AG1975" i="5"/>
  <c r="AG1976" i="5"/>
  <c r="AG1977" i="5"/>
  <c r="AG1978" i="5"/>
  <c r="AG1979" i="5"/>
  <c r="AG1980" i="5"/>
  <c r="AG1981" i="5"/>
  <c r="AG1982" i="5"/>
  <c r="AG1983" i="5"/>
  <c r="AG1984" i="5"/>
  <c r="AG1985" i="5"/>
  <c r="AG1986" i="5"/>
  <c r="AG1987" i="5"/>
  <c r="AG1988" i="5"/>
  <c r="AG1989" i="5"/>
  <c r="AG1990" i="5"/>
  <c r="AG1991" i="5"/>
  <c r="AG1992" i="5"/>
  <c r="AG1993" i="5"/>
  <c r="AG1994" i="5"/>
  <c r="AG1995" i="5"/>
  <c r="AG1996" i="5"/>
  <c r="AG1997" i="5"/>
  <c r="AG1998" i="5"/>
  <c r="AG1999" i="5"/>
  <c r="AG2000" i="5"/>
  <c r="AG2001" i="5"/>
  <c r="AG2002" i="5"/>
  <c r="AG2003" i="5"/>
  <c r="AG2004" i="5"/>
  <c r="AG2005" i="5"/>
  <c r="AG2006" i="5"/>
  <c r="AG2007" i="5"/>
  <c r="AG2008" i="5"/>
  <c r="AG2009" i="5"/>
  <c r="AG2010" i="5"/>
  <c r="AG2011" i="5"/>
  <c r="AG2012" i="5"/>
  <c r="AG2013" i="5"/>
  <c r="AG2014" i="5"/>
  <c r="AG2015" i="5"/>
  <c r="AG2016" i="5"/>
  <c r="AG2017" i="5"/>
  <c r="AG2018" i="5"/>
  <c r="AG2019" i="5"/>
  <c r="AG2020" i="5"/>
  <c r="AG2021" i="5"/>
  <c r="AG2022" i="5"/>
  <c r="AG2023" i="5"/>
  <c r="AG2024" i="5"/>
  <c r="AG2025" i="5"/>
  <c r="AG2026" i="5"/>
  <c r="AG2027" i="5"/>
  <c r="AG2028" i="5"/>
  <c r="AG2029" i="5"/>
  <c r="AG2030" i="5"/>
  <c r="AG2031" i="5"/>
  <c r="AG2032" i="5"/>
  <c r="AG2033" i="5"/>
  <c r="AG2034" i="5"/>
  <c r="AG2035" i="5"/>
  <c r="AG2036" i="5"/>
  <c r="AG2037" i="5"/>
  <c r="AG2038" i="5"/>
  <c r="AG2039" i="5"/>
  <c r="AG2040" i="5"/>
  <c r="AG2041" i="5"/>
  <c r="AG2042" i="5"/>
  <c r="AG2043" i="5"/>
  <c r="AG2044" i="5"/>
  <c r="AG2045" i="5"/>
  <c r="AG2046" i="5"/>
  <c r="AG2047" i="5"/>
  <c r="AG2048" i="5"/>
  <c r="AG2049" i="5"/>
  <c r="AG2050" i="5"/>
  <c r="AG2051" i="5"/>
  <c r="AG2052" i="5"/>
  <c r="AG2053" i="5"/>
  <c r="AG2054" i="5"/>
  <c r="AG2055" i="5"/>
  <c r="AG2056" i="5"/>
  <c r="AG2057" i="5"/>
  <c r="AG2058" i="5"/>
  <c r="AG2059" i="5"/>
  <c r="AG2060" i="5"/>
  <c r="AG2061" i="5"/>
  <c r="AG2062" i="5"/>
  <c r="AG2063" i="5"/>
  <c r="AG2064" i="5"/>
  <c r="AG2065" i="5"/>
  <c r="AG2066" i="5"/>
  <c r="AG2067" i="5"/>
  <c r="AG2068" i="5"/>
  <c r="AG2069" i="5"/>
  <c r="AG2070" i="5"/>
  <c r="AG2071" i="5"/>
  <c r="AG2072" i="5"/>
  <c r="AG2073" i="5"/>
  <c r="AG2074" i="5"/>
  <c r="AG2075" i="5"/>
  <c r="AG2076" i="5"/>
  <c r="AG2077" i="5"/>
  <c r="AG2078" i="5"/>
  <c r="AG2079" i="5"/>
  <c r="AG2080" i="5"/>
  <c r="AG2081" i="5"/>
  <c r="AG2082" i="5"/>
  <c r="AG2083" i="5"/>
  <c r="AG2084" i="5"/>
  <c r="AG2085" i="5"/>
  <c r="AG2086" i="5"/>
  <c r="AG2087" i="5"/>
  <c r="AG2088" i="5"/>
  <c r="AG2089" i="5"/>
  <c r="AG2090" i="5"/>
  <c r="AG2091" i="5"/>
  <c r="AG2092" i="5"/>
  <c r="AG2093" i="5"/>
  <c r="AG2094" i="5"/>
  <c r="AG2095" i="5"/>
  <c r="AG2096" i="5"/>
  <c r="AG2097" i="5"/>
  <c r="AG2098" i="5"/>
  <c r="AG2099" i="5"/>
  <c r="AG2100" i="5"/>
  <c r="AG2101" i="5"/>
  <c r="AG2102" i="5"/>
  <c r="AG2103" i="5"/>
  <c r="AG2104" i="5"/>
  <c r="AG2105" i="5"/>
  <c r="AG2106" i="5"/>
  <c r="AG2107" i="5"/>
  <c r="AG2108" i="5"/>
  <c r="AG2109" i="5"/>
  <c r="AG2110" i="5"/>
  <c r="AG2111" i="5"/>
  <c r="AG2112" i="5"/>
  <c r="AG2113" i="5"/>
  <c r="AG2114" i="5"/>
  <c r="AG2115" i="5"/>
  <c r="AG2116" i="5"/>
  <c r="AG2117" i="5"/>
  <c r="AG2118" i="5"/>
  <c r="AG2119" i="5"/>
  <c r="AG2120" i="5"/>
  <c r="AG2121" i="5"/>
  <c r="AG2122" i="5"/>
  <c r="AG2123" i="5"/>
  <c r="AG2124" i="5"/>
  <c r="AG2125" i="5"/>
  <c r="AG2126" i="5"/>
  <c r="AG2127" i="5"/>
  <c r="AG2128" i="5"/>
  <c r="AG2129" i="5"/>
  <c r="AG2130" i="5"/>
  <c r="AG2131" i="5"/>
  <c r="AG2132" i="5"/>
  <c r="AG2133" i="5"/>
  <c r="AG2134" i="5"/>
  <c r="AG2135" i="5"/>
  <c r="AG2136" i="5"/>
  <c r="AG2137" i="5"/>
  <c r="AG2138" i="5"/>
  <c r="AG2139" i="5"/>
  <c r="AG2140" i="5"/>
  <c r="AG2141" i="5"/>
  <c r="AG2142" i="5"/>
  <c r="AG2143" i="5"/>
  <c r="AG2144" i="5"/>
  <c r="AG2145" i="5"/>
  <c r="AG2146" i="5"/>
  <c r="AG2147" i="5"/>
  <c r="AG2148" i="5"/>
  <c r="AG2149" i="5"/>
  <c r="AG2150" i="5"/>
  <c r="AG2151" i="5"/>
  <c r="AG2152" i="5"/>
  <c r="AG2153" i="5"/>
  <c r="AG2154" i="5"/>
  <c r="AG2155" i="5"/>
  <c r="AG2156" i="5"/>
  <c r="AG2157" i="5"/>
  <c r="AG2158" i="5"/>
  <c r="AG2159" i="5"/>
  <c r="AG2160" i="5"/>
  <c r="AG2161" i="5"/>
  <c r="AG2162" i="5"/>
  <c r="AG2163" i="5"/>
  <c r="AG2164" i="5"/>
  <c r="AG2165" i="5"/>
  <c r="AG2166" i="5"/>
  <c r="AG2167" i="5"/>
  <c r="AG2168" i="5"/>
  <c r="AG2169" i="5"/>
  <c r="AG2170" i="5"/>
  <c r="AG2171" i="5"/>
  <c r="AG2172" i="5"/>
  <c r="AG2173" i="5"/>
  <c r="AG2174" i="5"/>
  <c r="AG2175" i="5"/>
  <c r="AG2176" i="5"/>
  <c r="AG2177" i="5"/>
  <c r="AG2178" i="5"/>
  <c r="AG2179" i="5"/>
  <c r="AG2180" i="5"/>
  <c r="AG2181" i="5"/>
  <c r="AG2182" i="5"/>
  <c r="AG2183" i="5"/>
  <c r="AG2184" i="5"/>
  <c r="AG2185" i="5"/>
  <c r="AG2186" i="5"/>
  <c r="AG2187" i="5"/>
  <c r="AG2188" i="5"/>
  <c r="AG2189" i="5"/>
  <c r="AG2190" i="5"/>
  <c r="AG2191" i="5"/>
  <c r="AG2192" i="5"/>
  <c r="AG2193" i="5"/>
  <c r="AG2194" i="5"/>
  <c r="AG2195" i="5"/>
  <c r="AG2196" i="5"/>
  <c r="AG2197" i="5"/>
  <c r="AG2198" i="5"/>
  <c r="AG2199" i="5"/>
  <c r="AG2200" i="5"/>
  <c r="AG2201" i="5"/>
  <c r="AG2202" i="5"/>
  <c r="AG2203" i="5"/>
  <c r="AG2204" i="5"/>
  <c r="AG2205" i="5"/>
  <c r="AG2206" i="5"/>
  <c r="AG2207" i="5"/>
  <c r="AG2208" i="5"/>
  <c r="AG2209" i="5"/>
  <c r="AG2210" i="5"/>
  <c r="AG2211" i="5"/>
  <c r="AG2212" i="5"/>
  <c r="AG2213" i="5"/>
  <c r="AG2214" i="5"/>
  <c r="AG2215" i="5"/>
  <c r="AG2216" i="5"/>
  <c r="AG2217" i="5"/>
  <c r="AG2218" i="5"/>
  <c r="AG2219" i="5"/>
  <c r="AG2220" i="5"/>
  <c r="AG2221" i="5"/>
  <c r="AG2222" i="5"/>
  <c r="AG2223" i="5"/>
  <c r="AG2224" i="5"/>
  <c r="AG2225" i="5"/>
  <c r="AG2226" i="5"/>
  <c r="AG2227" i="5"/>
  <c r="AG2228" i="5"/>
  <c r="AG2229" i="5"/>
  <c r="AG2230" i="5"/>
  <c r="AG2231" i="5"/>
  <c r="AG2232" i="5"/>
  <c r="AG2233" i="5"/>
  <c r="AG2234" i="5"/>
  <c r="AG2235" i="5"/>
  <c r="AG2236" i="5"/>
  <c r="AG2237" i="5"/>
  <c r="AG2238" i="5"/>
  <c r="AG2239" i="5"/>
  <c r="AG2240" i="5"/>
  <c r="AG2241" i="5"/>
  <c r="AG2242" i="5"/>
  <c r="AG2243" i="5"/>
  <c r="AG2244" i="5"/>
  <c r="AG2245" i="5"/>
  <c r="AG2246" i="5"/>
  <c r="AG2247" i="5"/>
  <c r="AG2248" i="5"/>
  <c r="AG2249" i="5"/>
  <c r="AG2250" i="5"/>
  <c r="AG2251" i="5"/>
  <c r="AG2252" i="5"/>
  <c r="AG2253" i="5"/>
  <c r="AG2254" i="5"/>
  <c r="AG2255" i="5"/>
  <c r="AG2256" i="5"/>
  <c r="AG2257" i="5"/>
  <c r="AG2258" i="5"/>
  <c r="AG2259" i="5"/>
  <c r="AG2260" i="5"/>
  <c r="AG2261" i="5"/>
  <c r="AG2262" i="5"/>
  <c r="AG2263" i="5"/>
  <c r="AG2264" i="5"/>
  <c r="AG2265" i="5"/>
  <c r="AG2266" i="5"/>
  <c r="AG2267" i="5"/>
  <c r="AG2268" i="5"/>
  <c r="AG2269" i="5"/>
  <c r="AG2270" i="5"/>
  <c r="AG2271" i="5"/>
  <c r="AG2272" i="5"/>
  <c r="AG2273" i="5"/>
  <c r="AG2274" i="5"/>
  <c r="AG2275" i="5"/>
  <c r="AG2276" i="5"/>
  <c r="AG2277" i="5"/>
  <c r="AG2278" i="5"/>
  <c r="AG2279" i="5"/>
  <c r="AG2280" i="5"/>
  <c r="AG2281" i="5"/>
  <c r="AG2282" i="5"/>
  <c r="AG2283" i="5"/>
  <c r="AG2284" i="5"/>
  <c r="AG2285" i="5"/>
  <c r="AG2286" i="5"/>
  <c r="AG2287" i="5"/>
  <c r="AG2288" i="5"/>
  <c r="AG2289" i="5"/>
  <c r="AG2290" i="5"/>
  <c r="AG2291" i="5"/>
  <c r="AG2292" i="5"/>
  <c r="AG2293" i="5"/>
  <c r="AG2294" i="5"/>
  <c r="AG2295" i="5"/>
  <c r="AG2296" i="5"/>
  <c r="AG2297" i="5"/>
  <c r="AG2298" i="5"/>
  <c r="AG2299" i="5"/>
  <c r="AG2300" i="5"/>
  <c r="AG2301" i="5"/>
  <c r="AG2302" i="5"/>
  <c r="AG2303" i="5"/>
  <c r="AG2304" i="5"/>
  <c r="AG2305" i="5"/>
  <c r="AG2306" i="5"/>
  <c r="AG2307" i="5"/>
  <c r="AG2308" i="5"/>
  <c r="AG2309" i="5"/>
  <c r="AG2310" i="5"/>
  <c r="AG2311" i="5"/>
  <c r="AG2312" i="5"/>
  <c r="AG2313" i="5"/>
  <c r="AG2314" i="5"/>
  <c r="AG2315" i="5"/>
  <c r="AG2316" i="5"/>
  <c r="AG2317" i="5"/>
  <c r="AG2318" i="5"/>
  <c r="AG2319" i="5"/>
  <c r="AG2320" i="5"/>
  <c r="AG2321" i="5"/>
  <c r="AG2322" i="5"/>
  <c r="AG2323" i="5"/>
  <c r="AG2324" i="5"/>
  <c r="AG2325" i="5"/>
  <c r="AG2326" i="5"/>
  <c r="AG2327" i="5"/>
  <c r="AG2328" i="5"/>
  <c r="AG2329" i="5"/>
  <c r="AG2330" i="5"/>
  <c r="AG2331" i="5"/>
  <c r="AG2332" i="5"/>
  <c r="AG2333" i="5"/>
  <c r="AG2334" i="5"/>
  <c r="AG2335" i="5"/>
  <c r="AG2336" i="5"/>
  <c r="AG2337" i="5"/>
  <c r="AG2338" i="5"/>
  <c r="AG2339" i="5"/>
  <c r="AG2340" i="5"/>
  <c r="AG2341" i="5"/>
  <c r="AG2342" i="5"/>
  <c r="AG2343" i="5"/>
  <c r="AG2344" i="5"/>
  <c r="AG2345" i="5"/>
  <c r="AG2346" i="5"/>
  <c r="AG2347" i="5"/>
  <c r="AG2348" i="5"/>
  <c r="AG2349" i="5"/>
  <c r="AG2350" i="5"/>
  <c r="AG2351" i="5"/>
  <c r="AG2352" i="5"/>
  <c r="AG2353" i="5"/>
  <c r="AG2354" i="5"/>
  <c r="AG2355" i="5"/>
  <c r="AG2356" i="5"/>
  <c r="AG2357" i="5"/>
  <c r="AG2358" i="5"/>
  <c r="AG2359" i="5"/>
  <c r="AG2360" i="5"/>
  <c r="AG2361" i="5"/>
  <c r="AG2362" i="5"/>
  <c r="AG2363" i="5"/>
  <c r="AG2364" i="5"/>
  <c r="AG2365" i="5"/>
  <c r="AG2366" i="5"/>
  <c r="AG2367" i="5"/>
  <c r="AG2368" i="5"/>
  <c r="AG2369" i="5"/>
  <c r="AG2370" i="5"/>
  <c r="AG2371" i="5"/>
  <c r="AG2372" i="5"/>
  <c r="AG2373" i="5"/>
  <c r="AG2374" i="5"/>
  <c r="AG2375" i="5"/>
  <c r="AG2376" i="5"/>
  <c r="AG2377" i="5"/>
  <c r="AG2378" i="5"/>
  <c r="AG2379" i="5"/>
  <c r="AG2380" i="5"/>
  <c r="AG2381" i="5"/>
  <c r="AG2382" i="5"/>
  <c r="AG2383" i="5"/>
  <c r="AG2384" i="5"/>
  <c r="AG2385" i="5"/>
  <c r="AG2386" i="5"/>
  <c r="AG2387" i="5"/>
  <c r="AG2388" i="5"/>
  <c r="AG2389" i="5"/>
  <c r="AG2390" i="5"/>
  <c r="AG2391" i="5"/>
  <c r="AG2392" i="5"/>
  <c r="AG2393" i="5"/>
  <c r="AG2394" i="5"/>
  <c r="AG2395" i="5"/>
  <c r="AG2396" i="5"/>
  <c r="AG2397" i="5"/>
  <c r="AG2398" i="5"/>
  <c r="AG2399" i="5"/>
  <c r="AG2400" i="5"/>
  <c r="AG2401" i="5"/>
  <c r="AG2402" i="5"/>
  <c r="AG2403" i="5"/>
  <c r="AG2404" i="5"/>
  <c r="AG2405" i="5"/>
  <c r="AG2406" i="5"/>
  <c r="AG2407" i="5"/>
  <c r="AG2408" i="5"/>
  <c r="AG2409" i="5"/>
  <c r="AG2410" i="5"/>
  <c r="AG2411" i="5"/>
  <c r="AG2412" i="5"/>
  <c r="AG2413" i="5"/>
  <c r="AG2414" i="5"/>
  <c r="AG2415" i="5"/>
  <c r="AG2416" i="5"/>
  <c r="AG2417" i="5"/>
  <c r="AG2418" i="5"/>
  <c r="AG2419" i="5"/>
  <c r="AG2420" i="5"/>
  <c r="AG2421" i="5"/>
  <c r="AG2422" i="5"/>
  <c r="AG2423" i="5"/>
  <c r="AG2424" i="5"/>
  <c r="AG2425" i="5"/>
  <c r="AG2426" i="5"/>
  <c r="AG2427" i="5"/>
  <c r="AG2428" i="5"/>
  <c r="AG2429" i="5"/>
  <c r="AG2430" i="5"/>
  <c r="AG2431" i="5"/>
  <c r="AG2432" i="5"/>
  <c r="AG2433" i="5"/>
  <c r="AG2434" i="5"/>
  <c r="AG2435" i="5"/>
  <c r="AG2436" i="5"/>
  <c r="AG2437" i="5"/>
  <c r="AG2438" i="5"/>
  <c r="AG2439" i="5"/>
  <c r="AG2440" i="5"/>
  <c r="AG2441" i="5"/>
  <c r="AG2442" i="5"/>
  <c r="AG2443" i="5"/>
  <c r="AG2444" i="5"/>
  <c r="AG2445" i="5"/>
  <c r="AG2446" i="5"/>
  <c r="AG2447" i="5"/>
  <c r="AG2448" i="5"/>
  <c r="AG2449" i="5"/>
  <c r="AG2450" i="5"/>
  <c r="AG2451" i="5"/>
  <c r="AG2452" i="5"/>
  <c r="AG2453" i="5"/>
  <c r="AG2454" i="5"/>
  <c r="AG2455" i="5"/>
  <c r="AG2456" i="5"/>
  <c r="AG2457" i="5"/>
  <c r="AG2458" i="5"/>
  <c r="AG2459" i="5"/>
  <c r="AG2460" i="5"/>
  <c r="AG2461" i="5"/>
  <c r="AG2462" i="5"/>
  <c r="AG2463" i="5"/>
  <c r="AG2464" i="5"/>
  <c r="AG2465" i="5"/>
  <c r="AG2466" i="5"/>
  <c r="AG2467" i="5"/>
  <c r="AG2468" i="5"/>
  <c r="AG2469" i="5"/>
  <c r="AG2470" i="5"/>
  <c r="AG2471" i="5"/>
  <c r="AG2472" i="5"/>
  <c r="AG2473" i="5"/>
  <c r="AG2474" i="5"/>
  <c r="AG2475" i="5"/>
  <c r="AG2476" i="5"/>
  <c r="AG2477" i="5"/>
  <c r="AG2478" i="5"/>
  <c r="AG2479" i="5"/>
  <c r="AG2480" i="5"/>
  <c r="AG2481" i="5"/>
  <c r="AG2482" i="5"/>
  <c r="AG2483" i="5"/>
  <c r="AG2484" i="5"/>
  <c r="AG2485" i="5"/>
  <c r="AG2486" i="5"/>
  <c r="AG2487" i="5"/>
  <c r="AG2488" i="5"/>
  <c r="AG2489" i="5"/>
  <c r="AG2490" i="5"/>
  <c r="AG2491" i="5"/>
  <c r="AG2492" i="5"/>
  <c r="AG2493" i="5"/>
  <c r="AG2494" i="5"/>
  <c r="AG2495" i="5"/>
  <c r="AG2496" i="5"/>
  <c r="AG2497" i="5"/>
  <c r="AG2498" i="5"/>
  <c r="AG2499" i="5"/>
  <c r="AG2500" i="5"/>
  <c r="AG2501" i="5"/>
  <c r="AG2502" i="5"/>
  <c r="AG2503" i="5"/>
  <c r="AG2504" i="5"/>
  <c r="AG2505" i="5"/>
  <c r="AG2506" i="5"/>
  <c r="AG2507" i="5"/>
  <c r="AG2508" i="5"/>
  <c r="AG2509" i="5"/>
  <c r="AG2510" i="5"/>
  <c r="AG2511" i="5"/>
  <c r="AG2512" i="5"/>
  <c r="AG2513" i="5"/>
  <c r="AG2514" i="5"/>
  <c r="AG2515" i="5"/>
  <c r="AG2516" i="5"/>
  <c r="AG2517" i="5"/>
  <c r="AG2518" i="5"/>
  <c r="AG2519" i="5"/>
  <c r="AG2520" i="5"/>
  <c r="AG2521" i="5"/>
  <c r="AG2522" i="5"/>
  <c r="AG2523" i="5"/>
  <c r="AG2524" i="5"/>
  <c r="AG2525" i="5"/>
  <c r="AG2526" i="5"/>
  <c r="AG2527" i="5"/>
  <c r="AG2528" i="5"/>
  <c r="AG2529" i="5"/>
  <c r="AG2530" i="5"/>
  <c r="AG2531" i="5"/>
  <c r="AG2532" i="5"/>
  <c r="AG2533" i="5"/>
  <c r="AG2534" i="5"/>
  <c r="AG2535" i="5"/>
  <c r="AG2536" i="5"/>
  <c r="AG2537" i="5"/>
  <c r="AG2538" i="5"/>
  <c r="AG2539" i="5"/>
  <c r="AG2540" i="5"/>
  <c r="AG2541" i="5"/>
  <c r="AG2542" i="5"/>
  <c r="AG2543" i="5"/>
  <c r="AG2544" i="5"/>
  <c r="AG2545" i="5"/>
  <c r="AG2546" i="5"/>
  <c r="AG2547" i="5"/>
  <c r="AG2548" i="5"/>
  <c r="AG2549" i="5"/>
  <c r="AG2550" i="5"/>
  <c r="AG2551" i="5"/>
  <c r="AG2552" i="5"/>
  <c r="AG2553" i="5"/>
  <c r="AG2554" i="5"/>
  <c r="AG2555" i="5"/>
  <c r="AG2556" i="5"/>
  <c r="AG2557" i="5"/>
  <c r="AG2558" i="5"/>
  <c r="AG2559" i="5"/>
  <c r="AG2560" i="5"/>
  <c r="AG2561" i="5"/>
  <c r="AG2562" i="5"/>
  <c r="AG2563" i="5"/>
  <c r="AG2564" i="5"/>
  <c r="AG2565" i="5"/>
  <c r="AG2566" i="5"/>
  <c r="AG2567" i="5"/>
  <c r="AG2568" i="5"/>
  <c r="AG2569" i="5"/>
  <c r="AG2570" i="5"/>
  <c r="AG2571" i="5"/>
  <c r="AG2572" i="5"/>
  <c r="AG2573" i="5"/>
  <c r="AG2574" i="5"/>
  <c r="AG2575" i="5"/>
  <c r="AG2576" i="5"/>
  <c r="AG2577" i="5"/>
  <c r="AG2578" i="5"/>
  <c r="AG2579" i="5"/>
  <c r="AG2580" i="5"/>
  <c r="AG2581" i="5"/>
  <c r="AG2582" i="5"/>
  <c r="AG2583" i="5"/>
  <c r="AG2584" i="5"/>
  <c r="AG2585" i="5"/>
  <c r="AG2586" i="5"/>
  <c r="AG2587" i="5"/>
  <c r="AG2588" i="5"/>
  <c r="AG2589" i="5"/>
  <c r="AG2590" i="5"/>
  <c r="AG2591" i="5"/>
  <c r="AG2592" i="5"/>
  <c r="AG2593" i="5"/>
  <c r="AG2594" i="5"/>
  <c r="AG2595" i="5"/>
  <c r="AG2596" i="5"/>
  <c r="AG2597" i="5"/>
  <c r="AG2598" i="5"/>
  <c r="AG2599" i="5"/>
  <c r="AG2600" i="5"/>
  <c r="AG2601" i="5"/>
  <c r="AG2602" i="5"/>
  <c r="AG2603" i="5"/>
  <c r="AG2604" i="5"/>
  <c r="AG2605" i="5"/>
  <c r="AG2606" i="5"/>
  <c r="AG2607" i="5"/>
  <c r="AG2608" i="5"/>
  <c r="AG2609" i="5"/>
  <c r="AG2610" i="5"/>
  <c r="AG2611" i="5"/>
  <c r="AG2612" i="5"/>
  <c r="AG2613" i="5"/>
  <c r="AG2614" i="5"/>
  <c r="AG2615" i="5"/>
  <c r="AG2616" i="5"/>
  <c r="AG2617" i="5"/>
  <c r="AG2618" i="5"/>
  <c r="AG2619" i="5"/>
  <c r="AG2620" i="5"/>
  <c r="AG2621" i="5"/>
  <c r="AG2622" i="5"/>
  <c r="AG2623" i="5"/>
  <c r="AG2624" i="5"/>
  <c r="AG2625" i="5"/>
  <c r="AG2626" i="5"/>
  <c r="AG2627" i="5"/>
  <c r="AG2628" i="5"/>
  <c r="AG2629" i="5"/>
  <c r="AG2630" i="5"/>
  <c r="AG2631" i="5"/>
  <c r="AG2632" i="5"/>
  <c r="AG2633" i="5"/>
  <c r="AG2634" i="5"/>
  <c r="AG2635" i="5"/>
  <c r="AG2636" i="5"/>
  <c r="AG2637" i="5"/>
  <c r="AG2638" i="5"/>
  <c r="AG2639" i="5"/>
  <c r="AG2640" i="5"/>
  <c r="AG2641" i="5"/>
  <c r="AG2642" i="5"/>
  <c r="AG2643" i="5"/>
  <c r="AG2644" i="5"/>
  <c r="AG2645" i="5"/>
  <c r="AG2646" i="5"/>
  <c r="AG2647" i="5"/>
  <c r="AG2648" i="5"/>
  <c r="AG2649" i="5"/>
  <c r="AG2650" i="5"/>
  <c r="AG2651" i="5"/>
  <c r="AG2652" i="5"/>
  <c r="AG2653" i="5"/>
  <c r="AG2654" i="5"/>
  <c r="AG2655" i="5"/>
  <c r="AG2656" i="5"/>
  <c r="AG2657" i="5"/>
  <c r="AG2658" i="5"/>
  <c r="AG2659" i="5"/>
  <c r="G63" i="5"/>
  <c r="H63" i="5"/>
  <c r="H53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J53" i="5"/>
  <c r="I53" i="5"/>
  <c r="K53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702" i="5"/>
  <c r="X703" i="5"/>
  <c r="X704" i="5"/>
  <c r="X705" i="5"/>
  <c r="X706" i="5"/>
  <c r="X707" i="5"/>
  <c r="X708" i="5"/>
  <c r="X709" i="5"/>
  <c r="X710" i="5"/>
  <c r="X711" i="5"/>
  <c r="X712" i="5"/>
  <c r="X713" i="5"/>
  <c r="X714" i="5"/>
  <c r="X715" i="5"/>
  <c r="X716" i="5"/>
  <c r="X717" i="5"/>
  <c r="X718" i="5"/>
  <c r="X719" i="5"/>
  <c r="X720" i="5"/>
  <c r="X721" i="5"/>
  <c r="X722" i="5"/>
  <c r="X723" i="5"/>
  <c r="X724" i="5"/>
  <c r="X725" i="5"/>
  <c r="X726" i="5"/>
  <c r="X727" i="5"/>
  <c r="X728" i="5"/>
  <c r="X729" i="5"/>
  <c r="X730" i="5"/>
  <c r="X731" i="5"/>
  <c r="X732" i="5"/>
  <c r="X733" i="5"/>
  <c r="X734" i="5"/>
  <c r="X735" i="5"/>
  <c r="X736" i="5"/>
  <c r="X737" i="5"/>
  <c r="X738" i="5"/>
  <c r="X739" i="5"/>
  <c r="X740" i="5"/>
  <c r="X741" i="5"/>
  <c r="X742" i="5"/>
  <c r="X743" i="5"/>
  <c r="X744" i="5"/>
  <c r="X745" i="5"/>
  <c r="X746" i="5"/>
  <c r="X747" i="5"/>
  <c r="X748" i="5"/>
  <c r="X749" i="5"/>
  <c r="X750" i="5"/>
  <c r="X751" i="5"/>
  <c r="X752" i="5"/>
  <c r="X753" i="5"/>
  <c r="X754" i="5"/>
  <c r="X755" i="5"/>
  <c r="X756" i="5"/>
  <c r="X757" i="5"/>
  <c r="X758" i="5"/>
  <c r="X759" i="5"/>
  <c r="X760" i="5"/>
  <c r="X761" i="5"/>
  <c r="X762" i="5"/>
  <c r="X763" i="5"/>
  <c r="X764" i="5"/>
  <c r="X765" i="5"/>
  <c r="X766" i="5"/>
  <c r="X767" i="5"/>
  <c r="X768" i="5"/>
  <c r="X769" i="5"/>
  <c r="X770" i="5"/>
  <c r="X771" i="5"/>
  <c r="X772" i="5"/>
  <c r="X773" i="5"/>
  <c r="X774" i="5"/>
  <c r="X775" i="5"/>
  <c r="X776" i="5"/>
  <c r="X777" i="5"/>
  <c r="X778" i="5"/>
  <c r="X779" i="5"/>
  <c r="X780" i="5"/>
  <c r="X781" i="5"/>
  <c r="X782" i="5"/>
  <c r="X783" i="5"/>
  <c r="X784" i="5"/>
  <c r="X785" i="5"/>
  <c r="X786" i="5"/>
  <c r="X787" i="5"/>
  <c r="X788" i="5"/>
  <c r="X789" i="5"/>
  <c r="X790" i="5"/>
  <c r="X791" i="5"/>
  <c r="X792" i="5"/>
  <c r="X793" i="5"/>
  <c r="X794" i="5"/>
  <c r="X795" i="5"/>
  <c r="X796" i="5"/>
  <c r="X797" i="5"/>
  <c r="X798" i="5"/>
  <c r="X799" i="5"/>
  <c r="X800" i="5"/>
  <c r="X801" i="5"/>
  <c r="X802" i="5"/>
  <c r="X803" i="5"/>
  <c r="X804" i="5"/>
  <c r="X805" i="5"/>
  <c r="X806" i="5"/>
  <c r="X807" i="5"/>
  <c r="X808" i="5"/>
  <c r="X809" i="5"/>
  <c r="X810" i="5"/>
  <c r="X811" i="5"/>
  <c r="X812" i="5"/>
  <c r="X813" i="5"/>
  <c r="X814" i="5"/>
  <c r="X815" i="5"/>
  <c r="X816" i="5"/>
  <c r="X817" i="5"/>
  <c r="X818" i="5"/>
  <c r="X819" i="5"/>
  <c r="X820" i="5"/>
  <c r="X821" i="5"/>
  <c r="X822" i="5"/>
  <c r="X823" i="5"/>
  <c r="X824" i="5"/>
  <c r="X825" i="5"/>
  <c r="X826" i="5"/>
  <c r="X827" i="5"/>
  <c r="X828" i="5"/>
  <c r="X829" i="5"/>
  <c r="X830" i="5"/>
  <c r="X831" i="5"/>
  <c r="X832" i="5"/>
  <c r="X833" i="5"/>
  <c r="X834" i="5"/>
  <c r="X835" i="5"/>
  <c r="X836" i="5"/>
  <c r="X837" i="5"/>
  <c r="X838" i="5"/>
  <c r="X839" i="5"/>
  <c r="X840" i="5"/>
  <c r="X841" i="5"/>
  <c r="X842" i="5"/>
  <c r="X843" i="5"/>
  <c r="X844" i="5"/>
  <c r="X845" i="5"/>
  <c r="X846" i="5"/>
  <c r="X847" i="5"/>
  <c r="X848" i="5"/>
  <c r="X849" i="5"/>
  <c r="X850" i="5"/>
  <c r="X851" i="5"/>
  <c r="X852" i="5"/>
  <c r="X853" i="5"/>
  <c r="X854" i="5"/>
  <c r="X855" i="5"/>
  <c r="X856" i="5"/>
  <c r="X857" i="5"/>
  <c r="X858" i="5"/>
  <c r="X859" i="5"/>
  <c r="X860" i="5"/>
  <c r="X861" i="5"/>
  <c r="X862" i="5"/>
  <c r="X863" i="5"/>
  <c r="X864" i="5"/>
  <c r="X865" i="5"/>
  <c r="X866" i="5"/>
  <c r="X867" i="5"/>
  <c r="X868" i="5"/>
  <c r="X869" i="5"/>
  <c r="X870" i="5"/>
  <c r="X871" i="5"/>
  <c r="X872" i="5"/>
  <c r="X873" i="5"/>
  <c r="X874" i="5"/>
  <c r="X875" i="5"/>
  <c r="X876" i="5"/>
  <c r="X877" i="5"/>
  <c r="X878" i="5"/>
  <c r="X879" i="5"/>
  <c r="X880" i="5"/>
  <c r="X881" i="5"/>
  <c r="X882" i="5"/>
  <c r="X883" i="5"/>
  <c r="X884" i="5"/>
  <c r="X885" i="5"/>
  <c r="X886" i="5"/>
  <c r="X887" i="5"/>
  <c r="X888" i="5"/>
  <c r="X889" i="5"/>
  <c r="X890" i="5"/>
  <c r="X891" i="5"/>
  <c r="X892" i="5"/>
  <c r="X893" i="5"/>
  <c r="X894" i="5"/>
  <c r="X895" i="5"/>
  <c r="X896" i="5"/>
  <c r="X897" i="5"/>
  <c r="X898" i="5"/>
  <c r="X899" i="5"/>
  <c r="X900" i="5"/>
  <c r="X901" i="5"/>
  <c r="X902" i="5"/>
  <c r="X903" i="5"/>
  <c r="X904" i="5"/>
  <c r="X905" i="5"/>
  <c r="X906" i="5"/>
  <c r="X907" i="5"/>
  <c r="X908" i="5"/>
  <c r="X909" i="5"/>
  <c r="X910" i="5"/>
  <c r="X911" i="5"/>
  <c r="X912" i="5"/>
  <c r="X913" i="5"/>
  <c r="X914" i="5"/>
  <c r="X915" i="5"/>
  <c r="X916" i="5"/>
  <c r="X917" i="5"/>
  <c r="X918" i="5"/>
  <c r="X919" i="5"/>
  <c r="X920" i="5"/>
  <c r="X921" i="5"/>
  <c r="X922" i="5"/>
  <c r="X923" i="5"/>
  <c r="X924" i="5"/>
  <c r="X925" i="5"/>
  <c r="X926" i="5"/>
  <c r="X927" i="5"/>
  <c r="X928" i="5"/>
  <c r="X929" i="5"/>
  <c r="X930" i="5"/>
  <c r="X931" i="5"/>
  <c r="X932" i="5"/>
  <c r="X933" i="5"/>
  <c r="X934" i="5"/>
  <c r="X935" i="5"/>
  <c r="X936" i="5"/>
  <c r="X937" i="5"/>
  <c r="X938" i="5"/>
  <c r="X939" i="5"/>
  <c r="X940" i="5"/>
  <c r="X941" i="5"/>
  <c r="X942" i="5"/>
  <c r="X943" i="5"/>
  <c r="X944" i="5"/>
  <c r="X945" i="5"/>
  <c r="X946" i="5"/>
  <c r="X947" i="5"/>
  <c r="X948" i="5"/>
  <c r="X949" i="5"/>
  <c r="X950" i="5"/>
  <c r="X951" i="5"/>
  <c r="X952" i="5"/>
  <c r="X953" i="5"/>
  <c r="X954" i="5"/>
  <c r="X955" i="5"/>
  <c r="X956" i="5"/>
  <c r="X957" i="5"/>
  <c r="X958" i="5"/>
  <c r="X959" i="5"/>
  <c r="X960" i="5"/>
  <c r="X961" i="5"/>
  <c r="X962" i="5"/>
  <c r="X963" i="5"/>
  <c r="X964" i="5"/>
  <c r="X965" i="5"/>
  <c r="X966" i="5"/>
  <c r="X967" i="5"/>
  <c r="X968" i="5"/>
  <c r="X969" i="5"/>
  <c r="X970" i="5"/>
  <c r="X971" i="5"/>
  <c r="X972" i="5"/>
  <c r="X973" i="5"/>
  <c r="X974" i="5"/>
  <c r="X975" i="5"/>
  <c r="X976" i="5"/>
  <c r="X977" i="5"/>
  <c r="X978" i="5"/>
  <c r="X979" i="5"/>
  <c r="X980" i="5"/>
  <c r="X981" i="5"/>
  <c r="X982" i="5"/>
  <c r="X983" i="5"/>
  <c r="X984" i="5"/>
  <c r="X985" i="5"/>
  <c r="X986" i="5"/>
  <c r="X987" i="5"/>
  <c r="X988" i="5"/>
  <c r="X989" i="5"/>
  <c r="X990" i="5"/>
  <c r="X991" i="5"/>
  <c r="X992" i="5"/>
  <c r="X993" i="5"/>
  <c r="X994" i="5"/>
  <c r="X995" i="5"/>
  <c r="X996" i="5"/>
  <c r="X997" i="5"/>
  <c r="X998" i="5"/>
  <c r="X999" i="5"/>
  <c r="X1000" i="5"/>
  <c r="X1001" i="5"/>
  <c r="X1002" i="5"/>
  <c r="X1003" i="5"/>
  <c r="X1004" i="5"/>
  <c r="X1005" i="5"/>
  <c r="X1006" i="5"/>
  <c r="X1007" i="5"/>
  <c r="X1008" i="5"/>
  <c r="X1009" i="5"/>
  <c r="X1010" i="5"/>
  <c r="X1011" i="5"/>
  <c r="X1012" i="5"/>
  <c r="X1013" i="5"/>
  <c r="X1014" i="5"/>
  <c r="X1015" i="5"/>
  <c r="X1016" i="5"/>
  <c r="X1017" i="5"/>
  <c r="X1018" i="5"/>
  <c r="X1019" i="5"/>
  <c r="X1020" i="5"/>
  <c r="X1021" i="5"/>
  <c r="X1022" i="5"/>
  <c r="X1023" i="5"/>
  <c r="X1024" i="5"/>
  <c r="X1025" i="5"/>
  <c r="X1026" i="5"/>
  <c r="X1027" i="5"/>
  <c r="X1028" i="5"/>
  <c r="X1029" i="5"/>
  <c r="X1030" i="5"/>
  <c r="X1031" i="5"/>
  <c r="X1032" i="5"/>
  <c r="X1033" i="5"/>
  <c r="X1034" i="5"/>
  <c r="X1035" i="5"/>
  <c r="X1036" i="5"/>
  <c r="X1037" i="5"/>
  <c r="X1038" i="5"/>
  <c r="X1039" i="5"/>
  <c r="X1040" i="5"/>
  <c r="X1041" i="5"/>
  <c r="X1042" i="5"/>
  <c r="X1043" i="5"/>
  <c r="X1044" i="5"/>
  <c r="X1045" i="5"/>
  <c r="X1046" i="5"/>
  <c r="X1047" i="5"/>
  <c r="X1048" i="5"/>
  <c r="X1049" i="5"/>
  <c r="X1050" i="5"/>
  <c r="X1051" i="5"/>
  <c r="X1052" i="5"/>
  <c r="X1053" i="5"/>
  <c r="X1054" i="5"/>
  <c r="X1055" i="5"/>
  <c r="X1056" i="5"/>
  <c r="X1057" i="5"/>
  <c r="X1058" i="5"/>
  <c r="X1059" i="5"/>
  <c r="X1060" i="5"/>
  <c r="X1061" i="5"/>
  <c r="X1062" i="5"/>
  <c r="X1063" i="5"/>
  <c r="X1064" i="5"/>
  <c r="X1065" i="5"/>
  <c r="X1066" i="5"/>
  <c r="X1067" i="5"/>
  <c r="X1068" i="5"/>
  <c r="X1069" i="5"/>
  <c r="X1070" i="5"/>
  <c r="X1071" i="5"/>
  <c r="X1072" i="5"/>
  <c r="X1073" i="5"/>
  <c r="X1074" i="5"/>
  <c r="X1075" i="5"/>
  <c r="X1076" i="5"/>
  <c r="X1077" i="5"/>
  <c r="X1078" i="5"/>
  <c r="X1079" i="5"/>
  <c r="X1080" i="5"/>
  <c r="X1081" i="5"/>
  <c r="X1082" i="5"/>
  <c r="X1083" i="5"/>
  <c r="X1084" i="5"/>
  <c r="X1085" i="5"/>
  <c r="X1086" i="5"/>
  <c r="X1087" i="5"/>
  <c r="X1088" i="5"/>
  <c r="X1089" i="5"/>
  <c r="X1090" i="5"/>
  <c r="X1091" i="5"/>
  <c r="X1092" i="5"/>
  <c r="X1093" i="5"/>
  <c r="X1094" i="5"/>
  <c r="X1095" i="5"/>
  <c r="X1096" i="5"/>
  <c r="X1097" i="5"/>
  <c r="X1098" i="5"/>
  <c r="X1099" i="5"/>
  <c r="X1100" i="5"/>
  <c r="X1101" i="5"/>
  <c r="X1102" i="5"/>
  <c r="X1103" i="5"/>
  <c r="X1104" i="5"/>
  <c r="X1105" i="5"/>
  <c r="X1106" i="5"/>
  <c r="X1107" i="5"/>
  <c r="X1108" i="5"/>
  <c r="X1109" i="5"/>
  <c r="X1110" i="5"/>
  <c r="X1111" i="5"/>
  <c r="X1112" i="5"/>
  <c r="X1113" i="5"/>
  <c r="X1114" i="5"/>
  <c r="X1115" i="5"/>
  <c r="X1116" i="5"/>
  <c r="X1117" i="5"/>
  <c r="X1118" i="5"/>
  <c r="X1119" i="5"/>
  <c r="X1120" i="5"/>
  <c r="X1121" i="5"/>
  <c r="X1122" i="5"/>
  <c r="X1123" i="5"/>
  <c r="X1124" i="5"/>
  <c r="X1125" i="5"/>
  <c r="X1126" i="5"/>
  <c r="X1127" i="5"/>
  <c r="X1128" i="5"/>
  <c r="X1129" i="5"/>
  <c r="X1130" i="5"/>
  <c r="X1131" i="5"/>
  <c r="X1132" i="5"/>
  <c r="X1133" i="5"/>
  <c r="X1134" i="5"/>
  <c r="X1135" i="5"/>
  <c r="X1136" i="5"/>
  <c r="X1137" i="5"/>
  <c r="X1138" i="5"/>
  <c r="X1139" i="5"/>
  <c r="X1140" i="5"/>
  <c r="X1141" i="5"/>
  <c r="X1142" i="5"/>
  <c r="X1143" i="5"/>
  <c r="X1144" i="5"/>
  <c r="X1145" i="5"/>
  <c r="X1146" i="5"/>
  <c r="X1147" i="5"/>
  <c r="X1148" i="5"/>
  <c r="X1149" i="5"/>
  <c r="X1150" i="5"/>
  <c r="X1151" i="5"/>
  <c r="X1152" i="5"/>
  <c r="X1153" i="5"/>
  <c r="X1154" i="5"/>
  <c r="X1155" i="5"/>
  <c r="X1156" i="5"/>
  <c r="X1157" i="5"/>
  <c r="X1158" i="5"/>
  <c r="X1159" i="5"/>
  <c r="X1160" i="5"/>
  <c r="X1161" i="5"/>
  <c r="X1162" i="5"/>
  <c r="X1163" i="5"/>
  <c r="X1164" i="5"/>
  <c r="X1165" i="5"/>
  <c r="X1166" i="5"/>
  <c r="X1167" i="5"/>
  <c r="X1168" i="5"/>
  <c r="X1169" i="5"/>
  <c r="X1170" i="5"/>
  <c r="X1171" i="5"/>
  <c r="X1172" i="5"/>
  <c r="X1173" i="5"/>
  <c r="X1174" i="5"/>
  <c r="X1175" i="5"/>
  <c r="X1176" i="5"/>
  <c r="X1177" i="5"/>
  <c r="X1178" i="5"/>
  <c r="X1179" i="5"/>
  <c r="X1180" i="5"/>
  <c r="X1181" i="5"/>
  <c r="X1182" i="5"/>
  <c r="X1183" i="5"/>
  <c r="X1184" i="5"/>
  <c r="X1185" i="5"/>
  <c r="X1186" i="5"/>
  <c r="X1187" i="5"/>
  <c r="X1188" i="5"/>
  <c r="X1189" i="5"/>
  <c r="X1190" i="5"/>
  <c r="X1191" i="5"/>
  <c r="X1192" i="5"/>
  <c r="X1193" i="5"/>
  <c r="X1194" i="5"/>
  <c r="X1195" i="5"/>
  <c r="X1196" i="5"/>
  <c r="X1197" i="5"/>
  <c r="X1198" i="5"/>
  <c r="X1199" i="5"/>
  <c r="X1200" i="5"/>
  <c r="X1201" i="5"/>
  <c r="X1202" i="5"/>
  <c r="X1203" i="5"/>
  <c r="X1204" i="5"/>
  <c r="X1205" i="5"/>
  <c r="X1206" i="5"/>
  <c r="X1207" i="5"/>
  <c r="X1208" i="5"/>
  <c r="X1209" i="5"/>
  <c r="X1210" i="5"/>
  <c r="X1211" i="5"/>
  <c r="X1212" i="5"/>
  <c r="X1213" i="5"/>
  <c r="X1214" i="5"/>
  <c r="X1215" i="5"/>
  <c r="X1216" i="5"/>
  <c r="X1217" i="5"/>
  <c r="X1218" i="5"/>
  <c r="X1219" i="5"/>
  <c r="X1220" i="5"/>
  <c r="X1221" i="5"/>
  <c r="X1222" i="5"/>
  <c r="X1223" i="5"/>
  <c r="X1224" i="5"/>
  <c r="X1225" i="5"/>
  <c r="X1226" i="5"/>
  <c r="X1227" i="5"/>
  <c r="X1228" i="5"/>
  <c r="X1229" i="5"/>
  <c r="X1230" i="5"/>
  <c r="X1231" i="5"/>
  <c r="X1232" i="5"/>
  <c r="X1233" i="5"/>
  <c r="X1234" i="5"/>
  <c r="X1235" i="5"/>
  <c r="X1236" i="5"/>
  <c r="X1237" i="5"/>
  <c r="X1238" i="5"/>
  <c r="X1239" i="5"/>
  <c r="X1240" i="5"/>
  <c r="X1241" i="5"/>
  <c r="X1242" i="5"/>
  <c r="X1243" i="5"/>
  <c r="X1244" i="5"/>
  <c r="X1245" i="5"/>
  <c r="X1246" i="5"/>
  <c r="X1247" i="5"/>
  <c r="X1248" i="5"/>
  <c r="X1249" i="5"/>
  <c r="X1250" i="5"/>
  <c r="X1251" i="5"/>
  <c r="X1252" i="5"/>
  <c r="X1253" i="5"/>
  <c r="X1254" i="5"/>
  <c r="X1255" i="5"/>
  <c r="X1256" i="5"/>
  <c r="X1257" i="5"/>
  <c r="X1258" i="5"/>
  <c r="X1259" i="5"/>
  <c r="X1260" i="5"/>
  <c r="X1261" i="5"/>
  <c r="X1262" i="5"/>
  <c r="X1263" i="5"/>
  <c r="X1264" i="5"/>
  <c r="X1265" i="5"/>
  <c r="X1266" i="5"/>
  <c r="X1267" i="5"/>
  <c r="X1268" i="5"/>
  <c r="X1269" i="5"/>
  <c r="X1270" i="5"/>
  <c r="X1271" i="5"/>
  <c r="X1272" i="5"/>
  <c r="X1273" i="5"/>
  <c r="X1274" i="5"/>
  <c r="X1275" i="5"/>
  <c r="X1276" i="5"/>
  <c r="X1277" i="5"/>
  <c r="X1278" i="5"/>
  <c r="X1279" i="5"/>
  <c r="X1280" i="5"/>
  <c r="X1281" i="5"/>
  <c r="X1282" i="5"/>
  <c r="X1283" i="5"/>
  <c r="X1284" i="5"/>
  <c r="X1285" i="5"/>
  <c r="X1286" i="5"/>
  <c r="X1287" i="5"/>
  <c r="X1288" i="5"/>
  <c r="X1289" i="5"/>
  <c r="X1290" i="5"/>
  <c r="X1291" i="5"/>
  <c r="X1292" i="5"/>
  <c r="X1293" i="5"/>
  <c r="X1294" i="5"/>
  <c r="X1295" i="5"/>
  <c r="X1296" i="5"/>
  <c r="X1297" i="5"/>
  <c r="X1298" i="5"/>
  <c r="X1299" i="5"/>
  <c r="X1300" i="5"/>
  <c r="X1301" i="5"/>
  <c r="X1302" i="5"/>
  <c r="X1303" i="5"/>
  <c r="X1304" i="5"/>
  <c r="X1305" i="5"/>
  <c r="X1306" i="5"/>
  <c r="X1307" i="5"/>
  <c r="X1308" i="5"/>
  <c r="X1309" i="5"/>
  <c r="X1310" i="5"/>
  <c r="X1311" i="5"/>
  <c r="X1312" i="5"/>
  <c r="X1313" i="5"/>
  <c r="X1314" i="5"/>
  <c r="X1315" i="5"/>
  <c r="X1316" i="5"/>
  <c r="X1317" i="5"/>
  <c r="X1318" i="5"/>
  <c r="X1319" i="5"/>
  <c r="X1320" i="5"/>
  <c r="X1321" i="5"/>
  <c r="X1322" i="5"/>
  <c r="X1323" i="5"/>
  <c r="X1324" i="5"/>
  <c r="X1325" i="5"/>
  <c r="X1326" i="5"/>
  <c r="X1327" i="5"/>
  <c r="X1328" i="5"/>
  <c r="X1329" i="5"/>
  <c r="X1330" i="5"/>
  <c r="X1331" i="5"/>
  <c r="X1332" i="5"/>
  <c r="X1333" i="5"/>
  <c r="X1334" i="5"/>
  <c r="X1335" i="5"/>
  <c r="X1336" i="5"/>
  <c r="X1337" i="5"/>
  <c r="X1338" i="5"/>
  <c r="X1339" i="5"/>
  <c r="X1340" i="5"/>
  <c r="X1341" i="5"/>
  <c r="X1342" i="5"/>
  <c r="X1343" i="5"/>
  <c r="X1344" i="5"/>
  <c r="X1345" i="5"/>
  <c r="X1346" i="5"/>
  <c r="X1347" i="5"/>
  <c r="X1348" i="5"/>
  <c r="X1349" i="5"/>
  <c r="X1350" i="5"/>
  <c r="X1351" i="5"/>
  <c r="X1352" i="5"/>
  <c r="X1353" i="5"/>
  <c r="X1354" i="5"/>
  <c r="X1355" i="5"/>
  <c r="X1356" i="5"/>
  <c r="X1357" i="5"/>
  <c r="X1358" i="5"/>
  <c r="X1359" i="5"/>
  <c r="X1360" i="5"/>
  <c r="X1361" i="5"/>
  <c r="X1362" i="5"/>
  <c r="X1363" i="5"/>
  <c r="X1364" i="5"/>
  <c r="X1365" i="5"/>
  <c r="X1366" i="5"/>
  <c r="X1367" i="5"/>
  <c r="X1368" i="5"/>
  <c r="X1369" i="5"/>
  <c r="X1370" i="5"/>
  <c r="X1371" i="5"/>
  <c r="X1372" i="5"/>
  <c r="X1373" i="5"/>
  <c r="X1374" i="5"/>
  <c r="X1375" i="5"/>
  <c r="X1376" i="5"/>
  <c r="X1377" i="5"/>
  <c r="X1378" i="5"/>
  <c r="X1379" i="5"/>
  <c r="X1380" i="5"/>
  <c r="X1381" i="5"/>
  <c r="X1382" i="5"/>
  <c r="X1383" i="5"/>
  <c r="X1384" i="5"/>
  <c r="X1385" i="5"/>
  <c r="X1386" i="5"/>
  <c r="X1387" i="5"/>
  <c r="X1388" i="5"/>
  <c r="X1389" i="5"/>
  <c r="X1390" i="5"/>
  <c r="X1391" i="5"/>
  <c r="X1392" i="5"/>
  <c r="X1393" i="5"/>
  <c r="X1394" i="5"/>
  <c r="X1395" i="5"/>
  <c r="X1396" i="5"/>
  <c r="X1397" i="5"/>
  <c r="X1398" i="5"/>
  <c r="X1399" i="5"/>
  <c r="X1400" i="5"/>
  <c r="X1401" i="5"/>
  <c r="X1402" i="5"/>
  <c r="X1403" i="5"/>
  <c r="X1404" i="5"/>
  <c r="X1405" i="5"/>
  <c r="X1406" i="5"/>
  <c r="X1407" i="5"/>
  <c r="X1408" i="5"/>
  <c r="X1409" i="5"/>
  <c r="X1410" i="5"/>
  <c r="X1411" i="5"/>
  <c r="X1412" i="5"/>
  <c r="X1413" i="5"/>
  <c r="X1414" i="5"/>
  <c r="X1415" i="5"/>
  <c r="X1416" i="5"/>
  <c r="X1417" i="5"/>
  <c r="X1418" i="5"/>
  <c r="X1419" i="5"/>
  <c r="X1420" i="5"/>
  <c r="X1421" i="5"/>
  <c r="X1422" i="5"/>
  <c r="X1423" i="5"/>
  <c r="X1424" i="5"/>
  <c r="X1425" i="5"/>
  <c r="X1426" i="5"/>
  <c r="X1427" i="5"/>
  <c r="X1428" i="5"/>
  <c r="X1429" i="5"/>
  <c r="X1430" i="5"/>
  <c r="X1431" i="5"/>
  <c r="X1432" i="5"/>
  <c r="X1433" i="5"/>
  <c r="X1434" i="5"/>
  <c r="X1435" i="5"/>
  <c r="X1436" i="5"/>
  <c r="X1437" i="5"/>
  <c r="X1438" i="5"/>
  <c r="X1439" i="5"/>
  <c r="X1440" i="5"/>
  <c r="X1441" i="5"/>
  <c r="X1442" i="5"/>
  <c r="X1443" i="5"/>
  <c r="X1444" i="5"/>
  <c r="X1445" i="5"/>
  <c r="X1446" i="5"/>
  <c r="X1447" i="5"/>
  <c r="X1448" i="5"/>
  <c r="X1449" i="5"/>
  <c r="X1450" i="5"/>
  <c r="X1451" i="5"/>
  <c r="X1452" i="5"/>
  <c r="X1453" i="5"/>
  <c r="X1454" i="5"/>
  <c r="X1455" i="5"/>
  <c r="X1456" i="5"/>
  <c r="X1457" i="5"/>
  <c r="X1458" i="5"/>
  <c r="X1459" i="5"/>
  <c r="X1460" i="5"/>
  <c r="X1461" i="5"/>
  <c r="X1462" i="5"/>
  <c r="X1463" i="5"/>
  <c r="X1464" i="5"/>
  <c r="X1465" i="5"/>
  <c r="X1466" i="5"/>
  <c r="X1467" i="5"/>
  <c r="X1468" i="5"/>
  <c r="X1469" i="5"/>
  <c r="X1470" i="5"/>
  <c r="X1471" i="5"/>
  <c r="X1472" i="5"/>
  <c r="X1473" i="5"/>
  <c r="X1474" i="5"/>
  <c r="X1475" i="5"/>
  <c r="X1476" i="5"/>
  <c r="X1477" i="5"/>
  <c r="X1478" i="5"/>
  <c r="X1479" i="5"/>
  <c r="X1480" i="5"/>
  <c r="X1481" i="5"/>
  <c r="X1482" i="5"/>
  <c r="X1483" i="5"/>
  <c r="X1484" i="5"/>
  <c r="X1485" i="5"/>
  <c r="X1486" i="5"/>
  <c r="X1487" i="5"/>
  <c r="X1488" i="5"/>
  <c r="X1489" i="5"/>
  <c r="X1490" i="5"/>
  <c r="X1491" i="5"/>
  <c r="X1492" i="5"/>
  <c r="X1493" i="5"/>
  <c r="X1494" i="5"/>
  <c r="X1495" i="5"/>
  <c r="X1496" i="5"/>
  <c r="X1497" i="5"/>
  <c r="X1498" i="5"/>
  <c r="X1499" i="5"/>
  <c r="X1500" i="5"/>
  <c r="X1501" i="5"/>
  <c r="X1502" i="5"/>
  <c r="X1503" i="5"/>
  <c r="X1504" i="5"/>
  <c r="X1505" i="5"/>
  <c r="X1506" i="5"/>
  <c r="X1507" i="5"/>
  <c r="X1508" i="5"/>
  <c r="X1509" i="5"/>
  <c r="X1510" i="5"/>
  <c r="X1511" i="5"/>
  <c r="X1512" i="5"/>
  <c r="X1513" i="5"/>
  <c r="X1514" i="5"/>
  <c r="X1515" i="5"/>
  <c r="X1516" i="5"/>
  <c r="X1517" i="5"/>
  <c r="X1518" i="5"/>
  <c r="X1519" i="5"/>
  <c r="X1520" i="5"/>
  <c r="X1521" i="5"/>
  <c r="X1522" i="5"/>
  <c r="X1523" i="5"/>
  <c r="X1524" i="5"/>
  <c r="X1525" i="5"/>
  <c r="X1526" i="5"/>
  <c r="X1527" i="5"/>
  <c r="X1528" i="5"/>
  <c r="X1529" i="5"/>
  <c r="X1530" i="5"/>
  <c r="X1531" i="5"/>
  <c r="X1532" i="5"/>
  <c r="X1533" i="5"/>
  <c r="X1534" i="5"/>
  <c r="X1535" i="5"/>
  <c r="X1536" i="5"/>
  <c r="X1537" i="5"/>
  <c r="X1538" i="5"/>
  <c r="X1539" i="5"/>
  <c r="X1540" i="5"/>
  <c r="X1541" i="5"/>
  <c r="X1542" i="5"/>
  <c r="X1543" i="5"/>
  <c r="X1544" i="5"/>
  <c r="X1545" i="5"/>
  <c r="X1546" i="5"/>
  <c r="X1547" i="5"/>
  <c r="X1548" i="5"/>
  <c r="X1549" i="5"/>
  <c r="X1550" i="5"/>
  <c r="X1551" i="5"/>
  <c r="X1552" i="5"/>
  <c r="X1553" i="5"/>
  <c r="X1554" i="5"/>
  <c r="X1555" i="5"/>
  <c r="X1556" i="5"/>
  <c r="X1557" i="5"/>
  <c r="X1558" i="5"/>
  <c r="X1559" i="5"/>
  <c r="X1560" i="5"/>
  <c r="X1561" i="5"/>
  <c r="X1562" i="5"/>
  <c r="X1563" i="5"/>
  <c r="X1564" i="5"/>
  <c r="X1565" i="5"/>
  <c r="X1566" i="5"/>
  <c r="X1567" i="5"/>
  <c r="X1568" i="5"/>
  <c r="X1569" i="5"/>
  <c r="X1570" i="5"/>
  <c r="X1571" i="5"/>
  <c r="X1572" i="5"/>
  <c r="X1573" i="5"/>
  <c r="X1574" i="5"/>
  <c r="X1575" i="5"/>
  <c r="X1576" i="5"/>
  <c r="X1577" i="5"/>
  <c r="X1578" i="5"/>
  <c r="X1579" i="5"/>
  <c r="X1580" i="5"/>
  <c r="X1581" i="5"/>
  <c r="X1582" i="5"/>
  <c r="X1583" i="5"/>
  <c r="X1584" i="5"/>
  <c r="X1585" i="5"/>
  <c r="X1586" i="5"/>
  <c r="X1587" i="5"/>
  <c r="X1588" i="5"/>
  <c r="X1589" i="5"/>
  <c r="X1590" i="5"/>
  <c r="X1591" i="5"/>
  <c r="X1592" i="5"/>
  <c r="X1593" i="5"/>
  <c r="X1594" i="5"/>
  <c r="X1595" i="5"/>
  <c r="X1596" i="5"/>
  <c r="X1597" i="5"/>
  <c r="X1598" i="5"/>
  <c r="X1599" i="5"/>
  <c r="X1600" i="5"/>
  <c r="X1601" i="5"/>
  <c r="X1602" i="5"/>
  <c r="X1603" i="5"/>
  <c r="X1604" i="5"/>
  <c r="X1605" i="5"/>
  <c r="X1606" i="5"/>
  <c r="X1607" i="5"/>
  <c r="X1608" i="5"/>
  <c r="X1609" i="5"/>
  <c r="X1610" i="5"/>
  <c r="X1611" i="5"/>
  <c r="X1612" i="5"/>
  <c r="X1613" i="5"/>
  <c r="X1614" i="5"/>
  <c r="X1615" i="5"/>
  <c r="X1616" i="5"/>
  <c r="X1617" i="5"/>
  <c r="X1618" i="5"/>
  <c r="X1619" i="5"/>
  <c r="X1620" i="5"/>
  <c r="X1621" i="5"/>
  <c r="X1622" i="5"/>
  <c r="X1623" i="5"/>
  <c r="X1624" i="5"/>
  <c r="X1625" i="5"/>
  <c r="X1626" i="5"/>
  <c r="X1627" i="5"/>
  <c r="X1628" i="5"/>
  <c r="X1629" i="5"/>
  <c r="X1630" i="5"/>
  <c r="X1631" i="5"/>
  <c r="X1632" i="5"/>
  <c r="X1633" i="5"/>
  <c r="X1634" i="5"/>
  <c r="X1635" i="5"/>
  <c r="X1636" i="5"/>
  <c r="X1637" i="5"/>
  <c r="X1638" i="5"/>
  <c r="X1639" i="5"/>
  <c r="X1640" i="5"/>
  <c r="X1641" i="5"/>
  <c r="X1642" i="5"/>
  <c r="X1643" i="5"/>
  <c r="X1644" i="5"/>
  <c r="X1645" i="5"/>
  <c r="X1646" i="5"/>
  <c r="X1647" i="5"/>
  <c r="X1648" i="5"/>
  <c r="X1649" i="5"/>
  <c r="X1650" i="5"/>
  <c r="X1651" i="5"/>
  <c r="X1652" i="5"/>
  <c r="X1653" i="5"/>
  <c r="X1654" i="5"/>
  <c r="X1655" i="5"/>
  <c r="X1656" i="5"/>
  <c r="X1657" i="5"/>
  <c r="X1658" i="5"/>
  <c r="X1659" i="5"/>
  <c r="X1660" i="5"/>
  <c r="X1661" i="5"/>
  <c r="X1662" i="5"/>
  <c r="X1663" i="5"/>
  <c r="X1664" i="5"/>
  <c r="X1665" i="5"/>
  <c r="X1666" i="5"/>
  <c r="X1667" i="5"/>
  <c r="X1668" i="5"/>
  <c r="X1669" i="5"/>
  <c r="X1670" i="5"/>
  <c r="X1671" i="5"/>
  <c r="X1672" i="5"/>
  <c r="X1673" i="5"/>
  <c r="X1674" i="5"/>
  <c r="X1675" i="5"/>
  <c r="X1676" i="5"/>
  <c r="X1677" i="5"/>
  <c r="X1678" i="5"/>
  <c r="X1679" i="5"/>
  <c r="X1680" i="5"/>
  <c r="X1681" i="5"/>
  <c r="X1682" i="5"/>
  <c r="X1683" i="5"/>
  <c r="X1684" i="5"/>
  <c r="X1685" i="5"/>
  <c r="X1686" i="5"/>
  <c r="X1687" i="5"/>
  <c r="X1688" i="5"/>
  <c r="X1689" i="5"/>
  <c r="X1690" i="5"/>
  <c r="X1691" i="5"/>
  <c r="X1692" i="5"/>
  <c r="X1693" i="5"/>
  <c r="X1694" i="5"/>
  <c r="X1695" i="5"/>
  <c r="X1696" i="5"/>
  <c r="X1697" i="5"/>
  <c r="X1698" i="5"/>
  <c r="X1699" i="5"/>
  <c r="X1700" i="5"/>
  <c r="X1701" i="5"/>
  <c r="X1702" i="5"/>
  <c r="X1703" i="5"/>
  <c r="X1704" i="5"/>
  <c r="X1705" i="5"/>
  <c r="X1706" i="5"/>
  <c r="X1707" i="5"/>
  <c r="X1708" i="5"/>
  <c r="X1709" i="5"/>
  <c r="X1710" i="5"/>
  <c r="X1711" i="5"/>
  <c r="X1712" i="5"/>
  <c r="X1713" i="5"/>
  <c r="X1714" i="5"/>
  <c r="X1715" i="5"/>
  <c r="X1716" i="5"/>
  <c r="X1717" i="5"/>
  <c r="X1718" i="5"/>
  <c r="X1719" i="5"/>
  <c r="X1720" i="5"/>
  <c r="X1721" i="5"/>
  <c r="X1722" i="5"/>
  <c r="X1723" i="5"/>
  <c r="X1724" i="5"/>
  <c r="X1725" i="5"/>
  <c r="X1726" i="5"/>
  <c r="X1727" i="5"/>
  <c r="X1728" i="5"/>
  <c r="X1729" i="5"/>
  <c r="X1730" i="5"/>
  <c r="X1731" i="5"/>
  <c r="X1732" i="5"/>
  <c r="X1733" i="5"/>
  <c r="X1734" i="5"/>
  <c r="X1735" i="5"/>
  <c r="X1736" i="5"/>
  <c r="X1737" i="5"/>
  <c r="X1738" i="5"/>
  <c r="X1739" i="5"/>
  <c r="X1740" i="5"/>
  <c r="X1741" i="5"/>
  <c r="X1742" i="5"/>
  <c r="X1743" i="5"/>
  <c r="X1744" i="5"/>
  <c r="X1745" i="5"/>
  <c r="X1746" i="5"/>
  <c r="X1747" i="5"/>
  <c r="X1748" i="5"/>
  <c r="X1749" i="5"/>
  <c r="X1750" i="5"/>
  <c r="X1751" i="5"/>
  <c r="X1752" i="5"/>
  <c r="X1753" i="5"/>
  <c r="X1754" i="5"/>
  <c r="X1755" i="5"/>
  <c r="X1756" i="5"/>
  <c r="X1757" i="5"/>
  <c r="X1758" i="5"/>
  <c r="X1759" i="5"/>
  <c r="X1760" i="5"/>
  <c r="X1761" i="5"/>
  <c r="X1762" i="5"/>
  <c r="X1763" i="5"/>
  <c r="X1764" i="5"/>
  <c r="X1765" i="5"/>
  <c r="X1766" i="5"/>
  <c r="X1767" i="5"/>
  <c r="X1768" i="5"/>
  <c r="X1769" i="5"/>
  <c r="X1770" i="5"/>
  <c r="X1771" i="5"/>
  <c r="X1772" i="5"/>
  <c r="X1773" i="5"/>
  <c r="X1774" i="5"/>
  <c r="X1775" i="5"/>
  <c r="X1776" i="5"/>
  <c r="X1777" i="5"/>
  <c r="X1778" i="5"/>
  <c r="X1779" i="5"/>
  <c r="X1780" i="5"/>
  <c r="X1781" i="5"/>
  <c r="X1782" i="5"/>
  <c r="X1783" i="5"/>
  <c r="X1784" i="5"/>
  <c r="X1785" i="5"/>
  <c r="X1786" i="5"/>
  <c r="X1787" i="5"/>
  <c r="X1788" i="5"/>
  <c r="X1789" i="5"/>
  <c r="X1790" i="5"/>
  <c r="X1791" i="5"/>
  <c r="X1792" i="5"/>
  <c r="X1793" i="5"/>
  <c r="X1794" i="5"/>
  <c r="X1795" i="5"/>
  <c r="X1796" i="5"/>
  <c r="X1797" i="5"/>
  <c r="X1798" i="5"/>
  <c r="X1799" i="5"/>
  <c r="X1800" i="5"/>
  <c r="X1801" i="5"/>
  <c r="X1802" i="5"/>
  <c r="X1803" i="5"/>
  <c r="X1804" i="5"/>
  <c r="X1805" i="5"/>
  <c r="X1806" i="5"/>
  <c r="X1807" i="5"/>
  <c r="X1808" i="5"/>
  <c r="X1809" i="5"/>
  <c r="X1810" i="5"/>
  <c r="X1811" i="5"/>
  <c r="X1812" i="5"/>
  <c r="X1813" i="5"/>
  <c r="X1814" i="5"/>
  <c r="X1815" i="5"/>
  <c r="X1816" i="5"/>
  <c r="X1817" i="5"/>
  <c r="X1818" i="5"/>
  <c r="X1819" i="5"/>
  <c r="X1820" i="5"/>
  <c r="X1821" i="5"/>
  <c r="X1822" i="5"/>
  <c r="X1823" i="5"/>
  <c r="X1824" i="5"/>
  <c r="X1825" i="5"/>
  <c r="X1826" i="5"/>
  <c r="X1827" i="5"/>
  <c r="X1828" i="5"/>
  <c r="X1829" i="5"/>
  <c r="X1830" i="5"/>
  <c r="X1831" i="5"/>
  <c r="X1832" i="5"/>
  <c r="X1833" i="5"/>
  <c r="X1834" i="5"/>
  <c r="X1835" i="5"/>
  <c r="X1836" i="5"/>
  <c r="X1837" i="5"/>
  <c r="X1838" i="5"/>
  <c r="X1839" i="5"/>
  <c r="X1840" i="5"/>
  <c r="X1841" i="5"/>
  <c r="X1842" i="5"/>
  <c r="X1843" i="5"/>
  <c r="X1844" i="5"/>
  <c r="X1845" i="5"/>
  <c r="X1846" i="5"/>
  <c r="X1847" i="5"/>
  <c r="X1848" i="5"/>
  <c r="X1849" i="5"/>
  <c r="X1850" i="5"/>
  <c r="X1851" i="5"/>
  <c r="X1852" i="5"/>
  <c r="X1853" i="5"/>
  <c r="X1854" i="5"/>
  <c r="X1855" i="5"/>
  <c r="X1856" i="5"/>
  <c r="X1857" i="5"/>
  <c r="X1858" i="5"/>
  <c r="X1859" i="5"/>
  <c r="X1860" i="5"/>
  <c r="X1861" i="5"/>
  <c r="X1862" i="5"/>
  <c r="X1863" i="5"/>
  <c r="X1864" i="5"/>
  <c r="X1865" i="5"/>
  <c r="X1866" i="5"/>
  <c r="X1867" i="5"/>
  <c r="X1868" i="5"/>
  <c r="X1869" i="5"/>
  <c r="X1870" i="5"/>
  <c r="X1871" i="5"/>
  <c r="X1872" i="5"/>
  <c r="X1873" i="5"/>
  <c r="X1874" i="5"/>
  <c r="X1875" i="5"/>
  <c r="X1876" i="5"/>
  <c r="X1877" i="5"/>
  <c r="X1878" i="5"/>
  <c r="X1879" i="5"/>
  <c r="X1880" i="5"/>
  <c r="X1881" i="5"/>
  <c r="X1882" i="5"/>
  <c r="X1883" i="5"/>
  <c r="X1884" i="5"/>
  <c r="X1885" i="5"/>
  <c r="X1886" i="5"/>
  <c r="X1887" i="5"/>
  <c r="X1888" i="5"/>
  <c r="X1889" i="5"/>
  <c r="X1890" i="5"/>
  <c r="X1891" i="5"/>
  <c r="X1892" i="5"/>
  <c r="X1893" i="5"/>
  <c r="X1894" i="5"/>
  <c r="X1895" i="5"/>
  <c r="X1896" i="5"/>
  <c r="X1897" i="5"/>
  <c r="X1898" i="5"/>
  <c r="X1899" i="5"/>
  <c r="X1900" i="5"/>
  <c r="X1901" i="5"/>
  <c r="X1902" i="5"/>
  <c r="X1903" i="5"/>
  <c r="X1904" i="5"/>
  <c r="X1905" i="5"/>
  <c r="X1906" i="5"/>
  <c r="X1907" i="5"/>
  <c r="X1908" i="5"/>
  <c r="X1909" i="5"/>
  <c r="X1910" i="5"/>
  <c r="X1911" i="5"/>
  <c r="X1912" i="5"/>
  <c r="X1913" i="5"/>
  <c r="X1914" i="5"/>
  <c r="X1915" i="5"/>
  <c r="X1916" i="5"/>
  <c r="X1917" i="5"/>
  <c r="X1918" i="5"/>
  <c r="X1919" i="5"/>
  <c r="X1920" i="5"/>
  <c r="X1921" i="5"/>
  <c r="X1922" i="5"/>
  <c r="X1923" i="5"/>
  <c r="X1924" i="5"/>
  <c r="X1925" i="5"/>
  <c r="X1926" i="5"/>
  <c r="X1927" i="5"/>
  <c r="X1928" i="5"/>
  <c r="X1929" i="5"/>
  <c r="X1930" i="5"/>
  <c r="X1931" i="5"/>
  <c r="X1932" i="5"/>
  <c r="X1933" i="5"/>
  <c r="X1934" i="5"/>
  <c r="X1935" i="5"/>
  <c r="X1936" i="5"/>
  <c r="X1937" i="5"/>
  <c r="X1938" i="5"/>
  <c r="X1939" i="5"/>
  <c r="X1940" i="5"/>
  <c r="X1941" i="5"/>
  <c r="X1942" i="5"/>
  <c r="X1943" i="5"/>
  <c r="X1944" i="5"/>
  <c r="X1945" i="5"/>
  <c r="X1946" i="5"/>
  <c r="X1947" i="5"/>
  <c r="X1948" i="5"/>
  <c r="X1949" i="5"/>
  <c r="X1950" i="5"/>
  <c r="X1951" i="5"/>
  <c r="X1952" i="5"/>
  <c r="X1953" i="5"/>
  <c r="X1954" i="5"/>
  <c r="X1955" i="5"/>
  <c r="X1956" i="5"/>
  <c r="X1957" i="5"/>
  <c r="X1958" i="5"/>
  <c r="X1959" i="5"/>
  <c r="X1960" i="5"/>
  <c r="X1961" i="5"/>
  <c r="X1962" i="5"/>
  <c r="X1963" i="5"/>
  <c r="X1964" i="5"/>
  <c r="X1965" i="5"/>
  <c r="X1966" i="5"/>
  <c r="X1967" i="5"/>
  <c r="X1968" i="5"/>
  <c r="X1969" i="5"/>
  <c r="X1970" i="5"/>
  <c r="X1971" i="5"/>
  <c r="X1972" i="5"/>
  <c r="X1973" i="5"/>
  <c r="X1974" i="5"/>
  <c r="X1975" i="5"/>
  <c r="X1976" i="5"/>
  <c r="X1977" i="5"/>
  <c r="X1978" i="5"/>
  <c r="X1979" i="5"/>
  <c r="X1980" i="5"/>
  <c r="X1981" i="5"/>
  <c r="X1982" i="5"/>
  <c r="X1983" i="5"/>
  <c r="X1984" i="5"/>
  <c r="X1985" i="5"/>
  <c r="X1986" i="5"/>
  <c r="X1987" i="5"/>
  <c r="X1988" i="5"/>
  <c r="X1989" i="5"/>
  <c r="X1990" i="5"/>
  <c r="X1991" i="5"/>
  <c r="X1992" i="5"/>
  <c r="X1993" i="5"/>
  <c r="X1994" i="5"/>
  <c r="X1995" i="5"/>
  <c r="X1996" i="5"/>
  <c r="X1997" i="5"/>
  <c r="X1998" i="5"/>
  <c r="X1999" i="5"/>
  <c r="X2000" i="5"/>
  <c r="X2001" i="5"/>
  <c r="X2002" i="5"/>
  <c r="X2003" i="5"/>
  <c r="X2004" i="5"/>
  <c r="X2005" i="5"/>
  <c r="X2006" i="5"/>
  <c r="X2007" i="5"/>
  <c r="X2008" i="5"/>
  <c r="X2009" i="5"/>
  <c r="X2010" i="5"/>
  <c r="X2011" i="5"/>
  <c r="X2012" i="5"/>
  <c r="X2013" i="5"/>
  <c r="X2014" i="5"/>
  <c r="X2015" i="5"/>
  <c r="X2016" i="5"/>
  <c r="X2017" i="5"/>
  <c r="X2018" i="5"/>
  <c r="X2019" i="5"/>
  <c r="X2020" i="5"/>
  <c r="X2021" i="5"/>
  <c r="X2022" i="5"/>
  <c r="X2023" i="5"/>
  <c r="X2024" i="5"/>
  <c r="X2025" i="5"/>
  <c r="X2026" i="5"/>
  <c r="X2027" i="5"/>
  <c r="X2028" i="5"/>
  <c r="X2029" i="5"/>
  <c r="X2030" i="5"/>
  <c r="X2031" i="5"/>
  <c r="X2032" i="5"/>
  <c r="X2033" i="5"/>
  <c r="X2034" i="5"/>
  <c r="X2035" i="5"/>
  <c r="X2036" i="5"/>
  <c r="X2037" i="5"/>
  <c r="X2038" i="5"/>
  <c r="X2039" i="5"/>
  <c r="X2040" i="5"/>
  <c r="X2041" i="5"/>
  <c r="X2042" i="5"/>
  <c r="X2043" i="5"/>
  <c r="X2044" i="5"/>
  <c r="X2045" i="5"/>
  <c r="X2046" i="5"/>
  <c r="X2047" i="5"/>
  <c r="X2048" i="5"/>
  <c r="X2049" i="5"/>
  <c r="X2050" i="5"/>
  <c r="X2051" i="5"/>
  <c r="X2052" i="5"/>
  <c r="X2053" i="5"/>
  <c r="X2054" i="5"/>
  <c r="X2055" i="5"/>
  <c r="X2056" i="5"/>
  <c r="X2057" i="5"/>
  <c r="X2058" i="5"/>
  <c r="X2059" i="5"/>
  <c r="X2060" i="5"/>
  <c r="X2061" i="5"/>
  <c r="X2062" i="5"/>
  <c r="X2063" i="5"/>
  <c r="X2064" i="5"/>
  <c r="X2065" i="5"/>
  <c r="X2066" i="5"/>
  <c r="X2067" i="5"/>
  <c r="X2068" i="5"/>
  <c r="X2069" i="5"/>
  <c r="X2070" i="5"/>
  <c r="X2071" i="5"/>
  <c r="X2072" i="5"/>
  <c r="X2073" i="5"/>
  <c r="X2074" i="5"/>
  <c r="X2075" i="5"/>
  <c r="X2076" i="5"/>
  <c r="X2077" i="5"/>
  <c r="X2078" i="5"/>
  <c r="X2079" i="5"/>
  <c r="X2080" i="5"/>
  <c r="X2081" i="5"/>
  <c r="X2082" i="5"/>
  <c r="X2083" i="5"/>
  <c r="X2084" i="5"/>
  <c r="X2085" i="5"/>
  <c r="X2086" i="5"/>
  <c r="X2087" i="5"/>
  <c r="X2088" i="5"/>
  <c r="X2089" i="5"/>
  <c r="X2090" i="5"/>
  <c r="X2091" i="5"/>
  <c r="X2092" i="5"/>
  <c r="X2093" i="5"/>
  <c r="X2094" i="5"/>
  <c r="X2095" i="5"/>
  <c r="X2096" i="5"/>
  <c r="X2097" i="5"/>
  <c r="X2098" i="5"/>
  <c r="X2099" i="5"/>
  <c r="X2100" i="5"/>
  <c r="X2101" i="5"/>
  <c r="X2102" i="5"/>
  <c r="X2103" i="5"/>
  <c r="X2104" i="5"/>
  <c r="X2105" i="5"/>
  <c r="X2106" i="5"/>
  <c r="X2107" i="5"/>
  <c r="X2108" i="5"/>
  <c r="X2109" i="5"/>
  <c r="X2110" i="5"/>
  <c r="X2111" i="5"/>
  <c r="X2112" i="5"/>
  <c r="X2113" i="5"/>
  <c r="X2114" i="5"/>
  <c r="X2115" i="5"/>
  <c r="X2116" i="5"/>
  <c r="X2117" i="5"/>
  <c r="X2118" i="5"/>
  <c r="X2119" i="5"/>
  <c r="X2120" i="5"/>
  <c r="X2121" i="5"/>
  <c r="X2122" i="5"/>
  <c r="X2123" i="5"/>
  <c r="X2124" i="5"/>
  <c r="X2125" i="5"/>
  <c r="X2126" i="5"/>
  <c r="X2127" i="5"/>
  <c r="X2128" i="5"/>
  <c r="X2129" i="5"/>
  <c r="X2130" i="5"/>
  <c r="X2131" i="5"/>
  <c r="X2132" i="5"/>
  <c r="X2133" i="5"/>
  <c r="X2134" i="5"/>
  <c r="X2135" i="5"/>
  <c r="X2136" i="5"/>
  <c r="X2137" i="5"/>
  <c r="X2138" i="5"/>
  <c r="X2139" i="5"/>
  <c r="X2140" i="5"/>
  <c r="X2141" i="5"/>
  <c r="X2142" i="5"/>
  <c r="X2143" i="5"/>
  <c r="X2144" i="5"/>
  <c r="X2145" i="5"/>
  <c r="X2146" i="5"/>
  <c r="X2147" i="5"/>
  <c r="X2148" i="5"/>
  <c r="X2149" i="5"/>
  <c r="X2150" i="5"/>
  <c r="X2151" i="5"/>
  <c r="X2152" i="5"/>
  <c r="X2153" i="5"/>
  <c r="X2154" i="5"/>
  <c r="X2155" i="5"/>
  <c r="X2156" i="5"/>
  <c r="X2157" i="5"/>
  <c r="X2158" i="5"/>
  <c r="X2159" i="5"/>
  <c r="X2160" i="5"/>
  <c r="X2161" i="5"/>
  <c r="X2162" i="5"/>
  <c r="X2163" i="5"/>
  <c r="X2164" i="5"/>
  <c r="X2165" i="5"/>
  <c r="X2166" i="5"/>
  <c r="X2167" i="5"/>
  <c r="X2168" i="5"/>
  <c r="X2169" i="5"/>
  <c r="X2170" i="5"/>
  <c r="X2171" i="5"/>
  <c r="X2172" i="5"/>
  <c r="X2173" i="5"/>
  <c r="X2174" i="5"/>
  <c r="X2175" i="5"/>
  <c r="X2176" i="5"/>
  <c r="X2177" i="5"/>
  <c r="X2178" i="5"/>
  <c r="X2179" i="5"/>
  <c r="X2180" i="5"/>
  <c r="X2181" i="5"/>
  <c r="X2182" i="5"/>
  <c r="X2183" i="5"/>
  <c r="X2184" i="5"/>
  <c r="X2185" i="5"/>
  <c r="X2186" i="5"/>
  <c r="X2187" i="5"/>
  <c r="X2188" i="5"/>
  <c r="X2189" i="5"/>
  <c r="X2190" i="5"/>
  <c r="X2191" i="5"/>
  <c r="X2192" i="5"/>
  <c r="X2193" i="5"/>
  <c r="X2194" i="5"/>
  <c r="X2195" i="5"/>
  <c r="X2196" i="5"/>
  <c r="X2197" i="5"/>
  <c r="X2198" i="5"/>
  <c r="X2199" i="5"/>
  <c r="X2200" i="5"/>
  <c r="X2201" i="5"/>
  <c r="X2202" i="5"/>
  <c r="X2203" i="5"/>
  <c r="X2204" i="5"/>
  <c r="X2205" i="5"/>
  <c r="X2206" i="5"/>
  <c r="X2207" i="5"/>
  <c r="X2208" i="5"/>
  <c r="X2209" i="5"/>
  <c r="X2210" i="5"/>
  <c r="X2211" i="5"/>
  <c r="X2212" i="5"/>
  <c r="X2213" i="5"/>
  <c r="X2214" i="5"/>
  <c r="X2215" i="5"/>
  <c r="X2216" i="5"/>
  <c r="X2217" i="5"/>
  <c r="X2218" i="5"/>
  <c r="X2219" i="5"/>
  <c r="X2220" i="5"/>
  <c r="X2221" i="5"/>
  <c r="X2222" i="5"/>
  <c r="X2223" i="5"/>
  <c r="X2224" i="5"/>
  <c r="X2225" i="5"/>
  <c r="X2226" i="5"/>
  <c r="X2227" i="5"/>
  <c r="X2228" i="5"/>
  <c r="X2229" i="5"/>
  <c r="X2230" i="5"/>
  <c r="X2231" i="5"/>
  <c r="X2232" i="5"/>
  <c r="X2233" i="5"/>
  <c r="X2234" i="5"/>
  <c r="X2235" i="5"/>
  <c r="X2236" i="5"/>
  <c r="X2237" i="5"/>
  <c r="X2238" i="5"/>
  <c r="X2239" i="5"/>
  <c r="X2240" i="5"/>
  <c r="X2241" i="5"/>
  <c r="X2242" i="5"/>
  <c r="X2243" i="5"/>
  <c r="X2244" i="5"/>
  <c r="X2245" i="5"/>
  <c r="X2246" i="5"/>
  <c r="X2247" i="5"/>
  <c r="X2248" i="5"/>
  <c r="X2249" i="5"/>
  <c r="X2250" i="5"/>
  <c r="X2251" i="5"/>
  <c r="X2252" i="5"/>
  <c r="X2253" i="5"/>
  <c r="X2254" i="5"/>
  <c r="X2255" i="5"/>
  <c r="X2256" i="5"/>
  <c r="X2257" i="5"/>
  <c r="X2258" i="5"/>
  <c r="X2259" i="5"/>
  <c r="X2260" i="5"/>
  <c r="X2261" i="5"/>
  <c r="X2262" i="5"/>
  <c r="X2263" i="5"/>
  <c r="X2264" i="5"/>
  <c r="X2265" i="5"/>
  <c r="X2266" i="5"/>
  <c r="X2267" i="5"/>
  <c r="X2268" i="5"/>
  <c r="X2269" i="5"/>
  <c r="X2270" i="5"/>
  <c r="X2271" i="5"/>
  <c r="X2272" i="5"/>
  <c r="X2273" i="5"/>
  <c r="X2274" i="5"/>
  <c r="X2275" i="5"/>
  <c r="X2276" i="5"/>
  <c r="X2277" i="5"/>
  <c r="X2278" i="5"/>
  <c r="X2279" i="5"/>
  <c r="X2280" i="5"/>
  <c r="X2281" i="5"/>
  <c r="X2282" i="5"/>
  <c r="X2283" i="5"/>
  <c r="X2284" i="5"/>
  <c r="X2285" i="5"/>
  <c r="X2286" i="5"/>
  <c r="X2287" i="5"/>
  <c r="X2288" i="5"/>
  <c r="X2289" i="5"/>
  <c r="X2290" i="5"/>
  <c r="X2291" i="5"/>
  <c r="X2292" i="5"/>
  <c r="X2293" i="5"/>
  <c r="X2294" i="5"/>
  <c r="X2295" i="5"/>
  <c r="X2296" i="5"/>
  <c r="X2297" i="5"/>
  <c r="X2298" i="5"/>
  <c r="X2299" i="5"/>
  <c r="X2300" i="5"/>
  <c r="X2301" i="5"/>
  <c r="X2302" i="5"/>
  <c r="X2303" i="5"/>
  <c r="X2304" i="5"/>
  <c r="X2305" i="5"/>
  <c r="X2306" i="5"/>
  <c r="X2307" i="5"/>
  <c r="X2308" i="5"/>
  <c r="X2309" i="5"/>
  <c r="X2310" i="5"/>
  <c r="X2311" i="5"/>
  <c r="X2312" i="5"/>
  <c r="X2313" i="5"/>
  <c r="X2314" i="5"/>
  <c r="X2315" i="5"/>
  <c r="X2316" i="5"/>
  <c r="X2317" i="5"/>
  <c r="X2318" i="5"/>
  <c r="X2319" i="5"/>
  <c r="X2320" i="5"/>
  <c r="X2321" i="5"/>
  <c r="X2322" i="5"/>
  <c r="X2323" i="5"/>
  <c r="X2324" i="5"/>
  <c r="X2325" i="5"/>
  <c r="X2326" i="5"/>
  <c r="X2327" i="5"/>
  <c r="X2328" i="5"/>
  <c r="X2329" i="5"/>
  <c r="X2330" i="5"/>
  <c r="X2331" i="5"/>
  <c r="X2332" i="5"/>
  <c r="X2333" i="5"/>
  <c r="X2334" i="5"/>
  <c r="X2335" i="5"/>
  <c r="X2336" i="5"/>
  <c r="X2337" i="5"/>
  <c r="X2338" i="5"/>
  <c r="X2339" i="5"/>
  <c r="X2340" i="5"/>
  <c r="X2341" i="5"/>
  <c r="X2342" i="5"/>
  <c r="X2343" i="5"/>
  <c r="X2344" i="5"/>
  <c r="X2345" i="5"/>
  <c r="X2346" i="5"/>
  <c r="X2347" i="5"/>
  <c r="X2348" i="5"/>
  <c r="X2349" i="5"/>
  <c r="X2350" i="5"/>
  <c r="X2351" i="5"/>
  <c r="X2352" i="5"/>
  <c r="X2353" i="5"/>
  <c r="X2354" i="5"/>
  <c r="X2355" i="5"/>
  <c r="X2356" i="5"/>
  <c r="X2357" i="5"/>
  <c r="X2358" i="5"/>
  <c r="X2359" i="5"/>
  <c r="X2360" i="5"/>
  <c r="X2361" i="5"/>
  <c r="X2362" i="5"/>
  <c r="X2363" i="5"/>
  <c r="X2364" i="5"/>
  <c r="X2365" i="5"/>
  <c r="X2366" i="5"/>
  <c r="X2367" i="5"/>
  <c r="X2368" i="5"/>
  <c r="X2369" i="5"/>
  <c r="X2370" i="5"/>
  <c r="X2371" i="5"/>
  <c r="X2372" i="5"/>
  <c r="X2373" i="5"/>
  <c r="X2374" i="5"/>
  <c r="X2375" i="5"/>
  <c r="X2376" i="5"/>
  <c r="X2377" i="5"/>
  <c r="X2378" i="5"/>
  <c r="X2379" i="5"/>
  <c r="X2380" i="5"/>
  <c r="X2381" i="5"/>
  <c r="X2382" i="5"/>
  <c r="X2383" i="5"/>
  <c r="X2384" i="5"/>
  <c r="X2385" i="5"/>
  <c r="X2386" i="5"/>
  <c r="X2387" i="5"/>
  <c r="X2388" i="5"/>
  <c r="X2389" i="5"/>
  <c r="X2390" i="5"/>
  <c r="X2391" i="5"/>
  <c r="X2392" i="5"/>
  <c r="X2393" i="5"/>
  <c r="X2394" i="5"/>
  <c r="X2395" i="5"/>
  <c r="X2396" i="5"/>
  <c r="X2397" i="5"/>
  <c r="X2398" i="5"/>
  <c r="X2399" i="5"/>
  <c r="X2400" i="5"/>
  <c r="X2401" i="5"/>
  <c r="X2402" i="5"/>
  <c r="X2403" i="5"/>
  <c r="X2404" i="5"/>
  <c r="X2405" i="5"/>
  <c r="X2406" i="5"/>
  <c r="X2407" i="5"/>
  <c r="X2408" i="5"/>
  <c r="X2409" i="5"/>
  <c r="X2410" i="5"/>
  <c r="X2411" i="5"/>
  <c r="X2412" i="5"/>
  <c r="X2413" i="5"/>
  <c r="X2414" i="5"/>
  <c r="X2415" i="5"/>
  <c r="X2416" i="5"/>
  <c r="X2417" i="5"/>
  <c r="X2418" i="5"/>
  <c r="X2419" i="5"/>
  <c r="X2420" i="5"/>
  <c r="X2421" i="5"/>
  <c r="X2422" i="5"/>
  <c r="X2423" i="5"/>
  <c r="X2424" i="5"/>
  <c r="X2425" i="5"/>
  <c r="X2426" i="5"/>
  <c r="X2427" i="5"/>
  <c r="X2428" i="5"/>
  <c r="X2429" i="5"/>
  <c r="X2430" i="5"/>
  <c r="X2431" i="5"/>
  <c r="X2432" i="5"/>
  <c r="X2433" i="5"/>
  <c r="X2434" i="5"/>
  <c r="X2435" i="5"/>
  <c r="X2436" i="5"/>
  <c r="X2437" i="5"/>
  <c r="X2438" i="5"/>
  <c r="X2439" i="5"/>
  <c r="X2440" i="5"/>
  <c r="X2441" i="5"/>
  <c r="X2442" i="5"/>
  <c r="X2443" i="5"/>
  <c r="X2444" i="5"/>
  <c r="X2445" i="5"/>
  <c r="X2446" i="5"/>
  <c r="X2447" i="5"/>
  <c r="X2448" i="5"/>
  <c r="X2449" i="5"/>
  <c r="X2450" i="5"/>
  <c r="X2451" i="5"/>
  <c r="X2452" i="5"/>
  <c r="X2453" i="5"/>
  <c r="X2454" i="5"/>
  <c r="X2455" i="5"/>
  <c r="X2456" i="5"/>
  <c r="X2457" i="5"/>
  <c r="X2458" i="5"/>
  <c r="X2459" i="5"/>
  <c r="X2460" i="5"/>
  <c r="X2461" i="5"/>
  <c r="X2462" i="5"/>
  <c r="X2463" i="5"/>
  <c r="X2464" i="5"/>
  <c r="X2465" i="5"/>
  <c r="X2466" i="5"/>
  <c r="X2467" i="5"/>
  <c r="X2468" i="5"/>
  <c r="X2469" i="5"/>
  <c r="X2470" i="5"/>
  <c r="X2471" i="5"/>
  <c r="X2472" i="5"/>
  <c r="X2473" i="5"/>
  <c r="X2474" i="5"/>
  <c r="X2475" i="5"/>
  <c r="X2476" i="5"/>
  <c r="X2477" i="5"/>
  <c r="X2478" i="5"/>
  <c r="X2479" i="5"/>
  <c r="X2480" i="5"/>
  <c r="X2481" i="5"/>
  <c r="X2482" i="5"/>
  <c r="X2483" i="5"/>
  <c r="X2484" i="5"/>
  <c r="X2485" i="5"/>
  <c r="X2486" i="5"/>
  <c r="X2487" i="5"/>
  <c r="X2488" i="5"/>
  <c r="X2489" i="5"/>
  <c r="X2490" i="5"/>
  <c r="X2491" i="5"/>
  <c r="X2492" i="5"/>
  <c r="X2493" i="5"/>
  <c r="X2494" i="5"/>
  <c r="X2495" i="5"/>
  <c r="X2496" i="5"/>
  <c r="X2497" i="5"/>
  <c r="X2498" i="5"/>
  <c r="X2499" i="5"/>
  <c r="X2500" i="5"/>
  <c r="X2501" i="5"/>
  <c r="X2502" i="5"/>
  <c r="X2503" i="5"/>
  <c r="X2504" i="5"/>
  <c r="X2505" i="5"/>
  <c r="X2506" i="5"/>
  <c r="X2507" i="5"/>
  <c r="X2508" i="5"/>
  <c r="X2509" i="5"/>
  <c r="X2510" i="5"/>
  <c r="X2511" i="5"/>
  <c r="X2512" i="5"/>
  <c r="X2513" i="5"/>
  <c r="X2514" i="5"/>
  <c r="X2515" i="5"/>
  <c r="X2516" i="5"/>
  <c r="X2517" i="5"/>
  <c r="X2518" i="5"/>
  <c r="X2519" i="5"/>
  <c r="X2520" i="5"/>
  <c r="X2521" i="5"/>
  <c r="X2522" i="5"/>
  <c r="X2523" i="5"/>
  <c r="X2524" i="5"/>
  <c r="X2525" i="5"/>
  <c r="X2526" i="5"/>
  <c r="X2527" i="5"/>
  <c r="X2528" i="5"/>
  <c r="X2529" i="5"/>
  <c r="X2530" i="5"/>
  <c r="X2531" i="5"/>
  <c r="X2532" i="5"/>
  <c r="X2533" i="5"/>
  <c r="X2534" i="5"/>
  <c r="X2535" i="5"/>
  <c r="X2536" i="5"/>
  <c r="X2537" i="5"/>
  <c r="X2538" i="5"/>
  <c r="X2539" i="5"/>
  <c r="X2540" i="5"/>
  <c r="X2541" i="5"/>
  <c r="X2542" i="5"/>
  <c r="X2543" i="5"/>
  <c r="X2544" i="5"/>
  <c r="X2545" i="5"/>
  <c r="X2546" i="5"/>
  <c r="X2547" i="5"/>
  <c r="X2548" i="5"/>
  <c r="X2549" i="5"/>
  <c r="X2550" i="5"/>
  <c r="X2551" i="5"/>
  <c r="X2552" i="5"/>
  <c r="X2553" i="5"/>
  <c r="X2554" i="5"/>
  <c r="X2555" i="5"/>
  <c r="X2556" i="5"/>
  <c r="X2557" i="5"/>
  <c r="X2558" i="5"/>
  <c r="X2559" i="5"/>
  <c r="X2560" i="5"/>
  <c r="X2561" i="5"/>
  <c r="X2562" i="5"/>
  <c r="X2563" i="5"/>
  <c r="X2564" i="5"/>
  <c r="X2565" i="5"/>
  <c r="X2566" i="5"/>
  <c r="X2567" i="5"/>
  <c r="X2568" i="5"/>
  <c r="X2569" i="5"/>
  <c r="X2570" i="5"/>
  <c r="X2571" i="5"/>
  <c r="X2572" i="5"/>
  <c r="X2573" i="5"/>
  <c r="X2574" i="5"/>
  <c r="X2575" i="5"/>
  <c r="X2576" i="5"/>
  <c r="X2577" i="5"/>
  <c r="X2578" i="5"/>
  <c r="X2579" i="5"/>
  <c r="X2580" i="5"/>
  <c r="X2581" i="5"/>
  <c r="X2582" i="5"/>
  <c r="X2583" i="5"/>
  <c r="X2584" i="5"/>
  <c r="X2585" i="5"/>
  <c r="X2586" i="5"/>
  <c r="X2587" i="5"/>
  <c r="X2588" i="5"/>
  <c r="X2589" i="5"/>
  <c r="X2590" i="5"/>
  <c r="X2591" i="5"/>
  <c r="X2592" i="5"/>
  <c r="X2593" i="5"/>
  <c r="X2594" i="5"/>
  <c r="X2595" i="5"/>
  <c r="X2596" i="5"/>
  <c r="X2597" i="5"/>
  <c r="X2598" i="5"/>
  <c r="X2599" i="5"/>
  <c r="X2600" i="5"/>
  <c r="X2601" i="5"/>
  <c r="X2602" i="5"/>
  <c r="X2603" i="5"/>
  <c r="X2604" i="5"/>
  <c r="X2605" i="5"/>
  <c r="X2606" i="5"/>
  <c r="X2607" i="5"/>
  <c r="X2608" i="5"/>
  <c r="X2609" i="5"/>
  <c r="X2610" i="5"/>
  <c r="X2611" i="5"/>
  <c r="X2612" i="5"/>
  <c r="X2613" i="5"/>
  <c r="X2614" i="5"/>
  <c r="X2615" i="5"/>
  <c r="X2616" i="5"/>
  <c r="X2617" i="5"/>
  <c r="X2618" i="5"/>
  <c r="X2619" i="5"/>
  <c r="X2620" i="5"/>
  <c r="X2621" i="5"/>
  <c r="X2622" i="5"/>
  <c r="X2623" i="5"/>
  <c r="X2624" i="5"/>
  <c r="X2625" i="5"/>
  <c r="X2626" i="5"/>
  <c r="X2627" i="5"/>
  <c r="X2628" i="5"/>
  <c r="X2629" i="5"/>
  <c r="X2630" i="5"/>
  <c r="X2631" i="5"/>
  <c r="X2632" i="5"/>
  <c r="X2633" i="5"/>
  <c r="X2634" i="5"/>
  <c r="X2635" i="5"/>
  <c r="X2636" i="5"/>
  <c r="X2637" i="5"/>
  <c r="X2638" i="5"/>
  <c r="X2639" i="5"/>
  <c r="X2640" i="5"/>
  <c r="X2641" i="5"/>
  <c r="X2642" i="5"/>
  <c r="X2643" i="5"/>
  <c r="X2644" i="5"/>
  <c r="X2645" i="5"/>
  <c r="X2646" i="5"/>
  <c r="X2647" i="5"/>
  <c r="X2648" i="5"/>
  <c r="X2649" i="5"/>
  <c r="X2650" i="5"/>
  <c r="X2651" i="5"/>
  <c r="X2652" i="5"/>
  <c r="X2653" i="5"/>
  <c r="X2654" i="5"/>
  <c r="X2655" i="5"/>
  <c r="X2656" i="5"/>
  <c r="X2657" i="5"/>
  <c r="X2658" i="5"/>
  <c r="X2659" i="5"/>
  <c r="L53" i="5"/>
  <c r="M53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501" i="5"/>
  <c r="AF502" i="5"/>
  <c r="AF503" i="5"/>
  <c r="AF504" i="5"/>
  <c r="AF505" i="5"/>
  <c r="AF506" i="5"/>
  <c r="AF507" i="5"/>
  <c r="AF508" i="5"/>
  <c r="AF509" i="5"/>
  <c r="AF510" i="5"/>
  <c r="AF511" i="5"/>
  <c r="AF512" i="5"/>
  <c r="AF513" i="5"/>
  <c r="AF514" i="5"/>
  <c r="AF515" i="5"/>
  <c r="AF516" i="5"/>
  <c r="AF517" i="5"/>
  <c r="AF518" i="5"/>
  <c r="AF519" i="5"/>
  <c r="AF520" i="5"/>
  <c r="AF521" i="5"/>
  <c r="AF522" i="5"/>
  <c r="AF523" i="5"/>
  <c r="AF524" i="5"/>
  <c r="AF525" i="5"/>
  <c r="AF526" i="5"/>
  <c r="AF527" i="5"/>
  <c r="AF528" i="5"/>
  <c r="AF529" i="5"/>
  <c r="AF530" i="5"/>
  <c r="AF531" i="5"/>
  <c r="AF532" i="5"/>
  <c r="AF533" i="5"/>
  <c r="AF534" i="5"/>
  <c r="AF535" i="5"/>
  <c r="AF536" i="5"/>
  <c r="AF537" i="5"/>
  <c r="AF538" i="5"/>
  <c r="AF539" i="5"/>
  <c r="AF540" i="5"/>
  <c r="AF541" i="5"/>
  <c r="AF542" i="5"/>
  <c r="AF543" i="5"/>
  <c r="AF544" i="5"/>
  <c r="AF545" i="5"/>
  <c r="AF546" i="5"/>
  <c r="AF547" i="5"/>
  <c r="AF548" i="5"/>
  <c r="AF549" i="5"/>
  <c r="AF550" i="5"/>
  <c r="AF551" i="5"/>
  <c r="AF552" i="5"/>
  <c r="AF553" i="5"/>
  <c r="AF554" i="5"/>
  <c r="AF555" i="5"/>
  <c r="AF556" i="5"/>
  <c r="AF557" i="5"/>
  <c r="AF558" i="5"/>
  <c r="AF559" i="5"/>
  <c r="AF560" i="5"/>
  <c r="AF561" i="5"/>
  <c r="AF562" i="5"/>
  <c r="AF563" i="5"/>
  <c r="AF564" i="5"/>
  <c r="AF565" i="5"/>
  <c r="AF566" i="5"/>
  <c r="AF567" i="5"/>
  <c r="AF568" i="5"/>
  <c r="AF569" i="5"/>
  <c r="AF570" i="5"/>
  <c r="AF571" i="5"/>
  <c r="AF572" i="5"/>
  <c r="AF573" i="5"/>
  <c r="AF574" i="5"/>
  <c r="AF575" i="5"/>
  <c r="AF576" i="5"/>
  <c r="AF577" i="5"/>
  <c r="AF578" i="5"/>
  <c r="AF579" i="5"/>
  <c r="AF580" i="5"/>
  <c r="AF581" i="5"/>
  <c r="AF582" i="5"/>
  <c r="AF583" i="5"/>
  <c r="AF584" i="5"/>
  <c r="AF585" i="5"/>
  <c r="AF586" i="5"/>
  <c r="AF587" i="5"/>
  <c r="AF588" i="5"/>
  <c r="AF589" i="5"/>
  <c r="AF590" i="5"/>
  <c r="AF591" i="5"/>
  <c r="AF592" i="5"/>
  <c r="AF593" i="5"/>
  <c r="AF594" i="5"/>
  <c r="AF595" i="5"/>
  <c r="AF596" i="5"/>
  <c r="AF597" i="5"/>
  <c r="AF598" i="5"/>
  <c r="AF599" i="5"/>
  <c r="AF600" i="5"/>
  <c r="AF601" i="5"/>
  <c r="AF602" i="5"/>
  <c r="AF603" i="5"/>
  <c r="AF604" i="5"/>
  <c r="AF605" i="5"/>
  <c r="AF606" i="5"/>
  <c r="AF607" i="5"/>
  <c r="AF608" i="5"/>
  <c r="AF609" i="5"/>
  <c r="AF610" i="5"/>
  <c r="AF611" i="5"/>
  <c r="AF612" i="5"/>
  <c r="AF613" i="5"/>
  <c r="AF614" i="5"/>
  <c r="AF615" i="5"/>
  <c r="AF616" i="5"/>
  <c r="AF617" i="5"/>
  <c r="AF618" i="5"/>
  <c r="AF619" i="5"/>
  <c r="AF620" i="5"/>
  <c r="AF621" i="5"/>
  <c r="AF622" i="5"/>
  <c r="AF623" i="5"/>
  <c r="AF624" i="5"/>
  <c r="AF625" i="5"/>
  <c r="AF626" i="5"/>
  <c r="AF627" i="5"/>
  <c r="AF628" i="5"/>
  <c r="AF629" i="5"/>
  <c r="AF630" i="5"/>
  <c r="AF631" i="5"/>
  <c r="AF632" i="5"/>
  <c r="AF633" i="5"/>
  <c r="AF634" i="5"/>
  <c r="AF635" i="5"/>
  <c r="AF636" i="5"/>
  <c r="AF637" i="5"/>
  <c r="AF638" i="5"/>
  <c r="AF639" i="5"/>
  <c r="AF640" i="5"/>
  <c r="AF641" i="5"/>
  <c r="AF642" i="5"/>
  <c r="AF643" i="5"/>
  <c r="AF644" i="5"/>
  <c r="AF645" i="5"/>
  <c r="AF646" i="5"/>
  <c r="AF647" i="5"/>
  <c r="AF648" i="5"/>
  <c r="AF649" i="5"/>
  <c r="AF650" i="5"/>
  <c r="AF651" i="5"/>
  <c r="AF652" i="5"/>
  <c r="AF653" i="5"/>
  <c r="AF654" i="5"/>
  <c r="AF655" i="5"/>
  <c r="AF656" i="5"/>
  <c r="AF657" i="5"/>
  <c r="AF658" i="5"/>
  <c r="AF659" i="5"/>
  <c r="AF660" i="5"/>
  <c r="AF661" i="5"/>
  <c r="AF662" i="5"/>
  <c r="AF663" i="5"/>
  <c r="AF664" i="5"/>
  <c r="AF665" i="5"/>
  <c r="AF666" i="5"/>
  <c r="AF667" i="5"/>
  <c r="AF668" i="5"/>
  <c r="AF669" i="5"/>
  <c r="AF670" i="5"/>
  <c r="AF671" i="5"/>
  <c r="AF672" i="5"/>
  <c r="AF673" i="5"/>
  <c r="AF674" i="5"/>
  <c r="AF675" i="5"/>
  <c r="AF676" i="5"/>
  <c r="AF677" i="5"/>
  <c r="AF678" i="5"/>
  <c r="AF679" i="5"/>
  <c r="AF680" i="5"/>
  <c r="AF681" i="5"/>
  <c r="AF682" i="5"/>
  <c r="AF683" i="5"/>
  <c r="AF684" i="5"/>
  <c r="AF685" i="5"/>
  <c r="AF686" i="5"/>
  <c r="AF687" i="5"/>
  <c r="AF688" i="5"/>
  <c r="AF689" i="5"/>
  <c r="AF690" i="5"/>
  <c r="AF691" i="5"/>
  <c r="AF692" i="5"/>
  <c r="AF693" i="5"/>
  <c r="AF694" i="5"/>
  <c r="AF695" i="5"/>
  <c r="AF696" i="5"/>
  <c r="AF697" i="5"/>
  <c r="AF698" i="5"/>
  <c r="AF699" i="5"/>
  <c r="AF700" i="5"/>
  <c r="AF701" i="5"/>
  <c r="AF702" i="5"/>
  <c r="AF703" i="5"/>
  <c r="AF704" i="5"/>
  <c r="AF705" i="5"/>
  <c r="AF706" i="5"/>
  <c r="AF707" i="5"/>
  <c r="AF708" i="5"/>
  <c r="AF709" i="5"/>
  <c r="AF710" i="5"/>
  <c r="AF711" i="5"/>
  <c r="AF712" i="5"/>
  <c r="AF713" i="5"/>
  <c r="AF714" i="5"/>
  <c r="AF715" i="5"/>
  <c r="AF716" i="5"/>
  <c r="AF717" i="5"/>
  <c r="AF718" i="5"/>
  <c r="AF719" i="5"/>
  <c r="AF720" i="5"/>
  <c r="AF721" i="5"/>
  <c r="AF722" i="5"/>
  <c r="AF723" i="5"/>
  <c r="AF724" i="5"/>
  <c r="AF725" i="5"/>
  <c r="AF726" i="5"/>
  <c r="AF727" i="5"/>
  <c r="AF728" i="5"/>
  <c r="AF729" i="5"/>
  <c r="AF730" i="5"/>
  <c r="AF731" i="5"/>
  <c r="AF732" i="5"/>
  <c r="AF733" i="5"/>
  <c r="AF734" i="5"/>
  <c r="AF735" i="5"/>
  <c r="AF736" i="5"/>
  <c r="AF737" i="5"/>
  <c r="AF738" i="5"/>
  <c r="AF739" i="5"/>
  <c r="AF740" i="5"/>
  <c r="AF741" i="5"/>
  <c r="AF742" i="5"/>
  <c r="AF743" i="5"/>
  <c r="AF744" i="5"/>
  <c r="AF745" i="5"/>
  <c r="AF746" i="5"/>
  <c r="AF747" i="5"/>
  <c r="AF748" i="5"/>
  <c r="AF749" i="5"/>
  <c r="AF750" i="5"/>
  <c r="AF751" i="5"/>
  <c r="AF752" i="5"/>
  <c r="AF753" i="5"/>
  <c r="AF754" i="5"/>
  <c r="AF755" i="5"/>
  <c r="AF756" i="5"/>
  <c r="AF757" i="5"/>
  <c r="AF758" i="5"/>
  <c r="AF759" i="5"/>
  <c r="AF760" i="5"/>
  <c r="AF761" i="5"/>
  <c r="AF762" i="5"/>
  <c r="AF763" i="5"/>
  <c r="AF764" i="5"/>
  <c r="AF765" i="5"/>
  <c r="AF766" i="5"/>
  <c r="AF767" i="5"/>
  <c r="AF768" i="5"/>
  <c r="AF769" i="5"/>
  <c r="AF770" i="5"/>
  <c r="AF771" i="5"/>
  <c r="AF772" i="5"/>
  <c r="AF773" i="5"/>
  <c r="AF774" i="5"/>
  <c r="AF775" i="5"/>
  <c r="AF776" i="5"/>
  <c r="AF777" i="5"/>
  <c r="AF778" i="5"/>
  <c r="AF779" i="5"/>
  <c r="AF780" i="5"/>
  <c r="AF781" i="5"/>
  <c r="AF782" i="5"/>
  <c r="AF783" i="5"/>
  <c r="AF784" i="5"/>
  <c r="AF785" i="5"/>
  <c r="AF786" i="5"/>
  <c r="AF787" i="5"/>
  <c r="AF788" i="5"/>
  <c r="AF789" i="5"/>
  <c r="AF790" i="5"/>
  <c r="AF791" i="5"/>
  <c r="AF792" i="5"/>
  <c r="AF793" i="5"/>
  <c r="AF794" i="5"/>
  <c r="AF795" i="5"/>
  <c r="AF796" i="5"/>
  <c r="AF797" i="5"/>
  <c r="AF798" i="5"/>
  <c r="AF799" i="5"/>
  <c r="AF800" i="5"/>
  <c r="AF801" i="5"/>
  <c r="AF802" i="5"/>
  <c r="AF803" i="5"/>
  <c r="AF804" i="5"/>
  <c r="AF805" i="5"/>
  <c r="AF806" i="5"/>
  <c r="AF807" i="5"/>
  <c r="AF808" i="5"/>
  <c r="AF809" i="5"/>
  <c r="AF810" i="5"/>
  <c r="AF811" i="5"/>
  <c r="AF812" i="5"/>
  <c r="AF813" i="5"/>
  <c r="AF814" i="5"/>
  <c r="AF815" i="5"/>
  <c r="AF816" i="5"/>
  <c r="AF817" i="5"/>
  <c r="AF818" i="5"/>
  <c r="AF819" i="5"/>
  <c r="AF820" i="5"/>
  <c r="AF821" i="5"/>
  <c r="AF822" i="5"/>
  <c r="AF823" i="5"/>
  <c r="AF824" i="5"/>
  <c r="AF825" i="5"/>
  <c r="AF826" i="5"/>
  <c r="AF827" i="5"/>
  <c r="AF828" i="5"/>
  <c r="AF829" i="5"/>
  <c r="AF830" i="5"/>
  <c r="AF831" i="5"/>
  <c r="AF832" i="5"/>
  <c r="AF833" i="5"/>
  <c r="AF834" i="5"/>
  <c r="AF835" i="5"/>
  <c r="AF836" i="5"/>
  <c r="AF837" i="5"/>
  <c r="AF838" i="5"/>
  <c r="AF839" i="5"/>
  <c r="AF840" i="5"/>
  <c r="AF841" i="5"/>
  <c r="AF842" i="5"/>
  <c r="AF843" i="5"/>
  <c r="AF844" i="5"/>
  <c r="AF845" i="5"/>
  <c r="AF846" i="5"/>
  <c r="AF847" i="5"/>
  <c r="AF848" i="5"/>
  <c r="AF849" i="5"/>
  <c r="AF850" i="5"/>
  <c r="AF851" i="5"/>
  <c r="AF852" i="5"/>
  <c r="AF853" i="5"/>
  <c r="AF854" i="5"/>
  <c r="AF855" i="5"/>
  <c r="AF856" i="5"/>
  <c r="AF857" i="5"/>
  <c r="AF858" i="5"/>
  <c r="AF859" i="5"/>
  <c r="AF860" i="5"/>
  <c r="AF861" i="5"/>
  <c r="AF862" i="5"/>
  <c r="AF863" i="5"/>
  <c r="AF864" i="5"/>
  <c r="AF865" i="5"/>
  <c r="AF866" i="5"/>
  <c r="AF867" i="5"/>
  <c r="AF868" i="5"/>
  <c r="AF869" i="5"/>
  <c r="AF870" i="5"/>
  <c r="AF871" i="5"/>
  <c r="AF872" i="5"/>
  <c r="AF873" i="5"/>
  <c r="AF874" i="5"/>
  <c r="AF875" i="5"/>
  <c r="AF876" i="5"/>
  <c r="AF877" i="5"/>
  <c r="AF878" i="5"/>
  <c r="AF879" i="5"/>
  <c r="AF880" i="5"/>
  <c r="AF881" i="5"/>
  <c r="AF882" i="5"/>
  <c r="AF883" i="5"/>
  <c r="AF884" i="5"/>
  <c r="AF885" i="5"/>
  <c r="AF886" i="5"/>
  <c r="AF887" i="5"/>
  <c r="AF888" i="5"/>
  <c r="AF889" i="5"/>
  <c r="AF890" i="5"/>
  <c r="AF891" i="5"/>
  <c r="AF892" i="5"/>
  <c r="AF893" i="5"/>
  <c r="AF894" i="5"/>
  <c r="AF895" i="5"/>
  <c r="AF896" i="5"/>
  <c r="AF897" i="5"/>
  <c r="AF898" i="5"/>
  <c r="AF899" i="5"/>
  <c r="AF900" i="5"/>
  <c r="AF901" i="5"/>
  <c r="AF902" i="5"/>
  <c r="AF903" i="5"/>
  <c r="AF904" i="5"/>
  <c r="AF905" i="5"/>
  <c r="AF906" i="5"/>
  <c r="AF907" i="5"/>
  <c r="AF908" i="5"/>
  <c r="AF909" i="5"/>
  <c r="AF910" i="5"/>
  <c r="AF911" i="5"/>
  <c r="AF912" i="5"/>
  <c r="AF913" i="5"/>
  <c r="AF914" i="5"/>
  <c r="AF915" i="5"/>
  <c r="AF916" i="5"/>
  <c r="AF917" i="5"/>
  <c r="AF918" i="5"/>
  <c r="AF919" i="5"/>
  <c r="AF920" i="5"/>
  <c r="AF921" i="5"/>
  <c r="AF922" i="5"/>
  <c r="AF923" i="5"/>
  <c r="AF924" i="5"/>
  <c r="AF925" i="5"/>
  <c r="AF926" i="5"/>
  <c r="AF927" i="5"/>
  <c r="AF928" i="5"/>
  <c r="AF929" i="5"/>
  <c r="AF930" i="5"/>
  <c r="AF931" i="5"/>
  <c r="AF932" i="5"/>
  <c r="AF933" i="5"/>
  <c r="AF934" i="5"/>
  <c r="AF935" i="5"/>
  <c r="AF936" i="5"/>
  <c r="AF937" i="5"/>
  <c r="AF938" i="5"/>
  <c r="AF939" i="5"/>
  <c r="AF940" i="5"/>
  <c r="AF941" i="5"/>
  <c r="AF942" i="5"/>
  <c r="AF943" i="5"/>
  <c r="AF944" i="5"/>
  <c r="AF945" i="5"/>
  <c r="AF946" i="5"/>
  <c r="AF947" i="5"/>
  <c r="AF948" i="5"/>
  <c r="AF949" i="5"/>
  <c r="AF950" i="5"/>
  <c r="AF951" i="5"/>
  <c r="AF952" i="5"/>
  <c r="AF953" i="5"/>
  <c r="AF954" i="5"/>
  <c r="AF955" i="5"/>
  <c r="AF956" i="5"/>
  <c r="AF957" i="5"/>
  <c r="AF958" i="5"/>
  <c r="AF959" i="5"/>
  <c r="AF960" i="5"/>
  <c r="AF961" i="5"/>
  <c r="AF962" i="5"/>
  <c r="AF963" i="5"/>
  <c r="AF964" i="5"/>
  <c r="AF965" i="5"/>
  <c r="AF966" i="5"/>
  <c r="AF967" i="5"/>
  <c r="AF968" i="5"/>
  <c r="AF969" i="5"/>
  <c r="AF970" i="5"/>
  <c r="AF971" i="5"/>
  <c r="AF972" i="5"/>
  <c r="AF973" i="5"/>
  <c r="AF974" i="5"/>
  <c r="AF975" i="5"/>
  <c r="AF976" i="5"/>
  <c r="AF977" i="5"/>
  <c r="AF978" i="5"/>
  <c r="AF979" i="5"/>
  <c r="AF980" i="5"/>
  <c r="AF981" i="5"/>
  <c r="AF982" i="5"/>
  <c r="AF983" i="5"/>
  <c r="AF984" i="5"/>
  <c r="AF985" i="5"/>
  <c r="AF986" i="5"/>
  <c r="AF987" i="5"/>
  <c r="AF988" i="5"/>
  <c r="AF989" i="5"/>
  <c r="AF990" i="5"/>
  <c r="AF991" i="5"/>
  <c r="AF992" i="5"/>
  <c r="AF993" i="5"/>
  <c r="AF994" i="5"/>
  <c r="AF995" i="5"/>
  <c r="AF996" i="5"/>
  <c r="AF997" i="5"/>
  <c r="AF998" i="5"/>
  <c r="AF999" i="5"/>
  <c r="AF1000" i="5"/>
  <c r="AF1001" i="5"/>
  <c r="AF1002" i="5"/>
  <c r="AF1003" i="5"/>
  <c r="AF1004" i="5"/>
  <c r="AF1005" i="5"/>
  <c r="AF1006" i="5"/>
  <c r="AF1007" i="5"/>
  <c r="AF1008" i="5"/>
  <c r="AF1009" i="5"/>
  <c r="AF1010" i="5"/>
  <c r="AF1011" i="5"/>
  <c r="AF1012" i="5"/>
  <c r="AF1013" i="5"/>
  <c r="AF1014" i="5"/>
  <c r="AF1015" i="5"/>
  <c r="AF1016" i="5"/>
  <c r="AF1017" i="5"/>
  <c r="AF1018" i="5"/>
  <c r="AF1019" i="5"/>
  <c r="AF1020" i="5"/>
  <c r="AF1021" i="5"/>
  <c r="AF1022" i="5"/>
  <c r="AF1023" i="5"/>
  <c r="AF1024" i="5"/>
  <c r="AF1025" i="5"/>
  <c r="AF1026" i="5"/>
  <c r="AF1027" i="5"/>
  <c r="AF1028" i="5"/>
  <c r="AF1029" i="5"/>
  <c r="AF1030" i="5"/>
  <c r="AF1031" i="5"/>
  <c r="AF1032" i="5"/>
  <c r="AF1033" i="5"/>
  <c r="AF1034" i="5"/>
  <c r="AF1035" i="5"/>
  <c r="AF1036" i="5"/>
  <c r="AF1037" i="5"/>
  <c r="AF1038" i="5"/>
  <c r="AF1039" i="5"/>
  <c r="AF1040" i="5"/>
  <c r="AF1041" i="5"/>
  <c r="AF1042" i="5"/>
  <c r="AF1043" i="5"/>
  <c r="AF1044" i="5"/>
  <c r="AF1045" i="5"/>
  <c r="AF1046" i="5"/>
  <c r="AF1047" i="5"/>
  <c r="AF1048" i="5"/>
  <c r="AF1049" i="5"/>
  <c r="AF1050" i="5"/>
  <c r="AF1051" i="5"/>
  <c r="AF1052" i="5"/>
  <c r="AF1053" i="5"/>
  <c r="AF1054" i="5"/>
  <c r="AF1055" i="5"/>
  <c r="AF1056" i="5"/>
  <c r="AF1057" i="5"/>
  <c r="AF1058" i="5"/>
  <c r="AF1059" i="5"/>
  <c r="AF1060" i="5"/>
  <c r="AF1061" i="5"/>
  <c r="AF1062" i="5"/>
  <c r="AF1063" i="5"/>
  <c r="AF1064" i="5"/>
  <c r="AF1065" i="5"/>
  <c r="AF1066" i="5"/>
  <c r="AF1067" i="5"/>
  <c r="AF1068" i="5"/>
  <c r="AF1069" i="5"/>
  <c r="AF1070" i="5"/>
  <c r="AF1071" i="5"/>
  <c r="AF1072" i="5"/>
  <c r="AF1073" i="5"/>
  <c r="AF1074" i="5"/>
  <c r="AF1075" i="5"/>
  <c r="AF1076" i="5"/>
  <c r="AF1077" i="5"/>
  <c r="AF1078" i="5"/>
  <c r="AF1079" i="5"/>
  <c r="AF1080" i="5"/>
  <c r="AF1081" i="5"/>
  <c r="AF1082" i="5"/>
  <c r="AF1083" i="5"/>
  <c r="AF1084" i="5"/>
  <c r="AF1085" i="5"/>
  <c r="AF1086" i="5"/>
  <c r="AF1087" i="5"/>
  <c r="AF1088" i="5"/>
  <c r="AF1089" i="5"/>
  <c r="AF1090" i="5"/>
  <c r="AF1091" i="5"/>
  <c r="AF1092" i="5"/>
  <c r="AF1093" i="5"/>
  <c r="AF1094" i="5"/>
  <c r="AF1095" i="5"/>
  <c r="AF1096" i="5"/>
  <c r="AF1097" i="5"/>
  <c r="AF1098" i="5"/>
  <c r="AF1099" i="5"/>
  <c r="AF1100" i="5"/>
  <c r="AF1101" i="5"/>
  <c r="AF1102" i="5"/>
  <c r="AF1103" i="5"/>
  <c r="AF1104" i="5"/>
  <c r="AF1105" i="5"/>
  <c r="AF1106" i="5"/>
  <c r="AF1107" i="5"/>
  <c r="AF1108" i="5"/>
  <c r="AF1109" i="5"/>
  <c r="AF1110" i="5"/>
  <c r="AF1111" i="5"/>
  <c r="AF1112" i="5"/>
  <c r="AF1113" i="5"/>
  <c r="AF1114" i="5"/>
  <c r="AF1115" i="5"/>
  <c r="AF1116" i="5"/>
  <c r="AF1117" i="5"/>
  <c r="AF1118" i="5"/>
  <c r="AF1119" i="5"/>
  <c r="AF1120" i="5"/>
  <c r="AF1121" i="5"/>
  <c r="AF1122" i="5"/>
  <c r="AF1123" i="5"/>
  <c r="AF1124" i="5"/>
  <c r="AF1125" i="5"/>
  <c r="AF1126" i="5"/>
  <c r="AF1127" i="5"/>
  <c r="AF1128" i="5"/>
  <c r="AF1129" i="5"/>
  <c r="AF1130" i="5"/>
  <c r="AF1131" i="5"/>
  <c r="AF1132" i="5"/>
  <c r="AF1133" i="5"/>
  <c r="AF1134" i="5"/>
  <c r="AF1135" i="5"/>
  <c r="AF1136" i="5"/>
  <c r="AF1137" i="5"/>
  <c r="AF1138" i="5"/>
  <c r="AF1139" i="5"/>
  <c r="AF1140" i="5"/>
  <c r="AF1141" i="5"/>
  <c r="AF1142" i="5"/>
  <c r="AF1143" i="5"/>
  <c r="AF1144" i="5"/>
  <c r="AF1145" i="5"/>
  <c r="AF1146" i="5"/>
  <c r="AF1147" i="5"/>
  <c r="AF1148" i="5"/>
  <c r="AF1149" i="5"/>
  <c r="AF1150" i="5"/>
  <c r="AF1151" i="5"/>
  <c r="AF1152" i="5"/>
  <c r="AF1153" i="5"/>
  <c r="AF1154" i="5"/>
  <c r="AF1155" i="5"/>
  <c r="AF1156" i="5"/>
  <c r="AF1157" i="5"/>
  <c r="AF1158" i="5"/>
  <c r="AF1159" i="5"/>
  <c r="AF1160" i="5"/>
  <c r="AF1161" i="5"/>
  <c r="AF1162" i="5"/>
  <c r="AF1163" i="5"/>
  <c r="AF1164" i="5"/>
  <c r="AF1165" i="5"/>
  <c r="AF1166" i="5"/>
  <c r="AF1167" i="5"/>
  <c r="AF1168" i="5"/>
  <c r="AF1169" i="5"/>
  <c r="AF1170" i="5"/>
  <c r="AF1171" i="5"/>
  <c r="AF1172" i="5"/>
  <c r="AF1173" i="5"/>
  <c r="AF1174" i="5"/>
  <c r="AF1175" i="5"/>
  <c r="AF1176" i="5"/>
  <c r="AF1177" i="5"/>
  <c r="AF1178" i="5"/>
  <c r="AF1179" i="5"/>
  <c r="AF1180" i="5"/>
  <c r="AF1181" i="5"/>
  <c r="AF1182" i="5"/>
  <c r="AF1183" i="5"/>
  <c r="AF1184" i="5"/>
  <c r="AF1185" i="5"/>
  <c r="AF1186" i="5"/>
  <c r="AF1187" i="5"/>
  <c r="AF1188" i="5"/>
  <c r="AF1189" i="5"/>
  <c r="AF1190" i="5"/>
  <c r="AF1191" i="5"/>
  <c r="AF1192" i="5"/>
  <c r="AF1193" i="5"/>
  <c r="AF1194" i="5"/>
  <c r="AF1195" i="5"/>
  <c r="AF1196" i="5"/>
  <c r="AF1197" i="5"/>
  <c r="AF1198" i="5"/>
  <c r="AF1199" i="5"/>
  <c r="AF1200" i="5"/>
  <c r="AF1201" i="5"/>
  <c r="AF1202" i="5"/>
  <c r="AF1203" i="5"/>
  <c r="AF1204" i="5"/>
  <c r="AF1205" i="5"/>
  <c r="AF1206" i="5"/>
  <c r="AF1207" i="5"/>
  <c r="AF1208" i="5"/>
  <c r="AF1209" i="5"/>
  <c r="AF1210" i="5"/>
  <c r="AF1211" i="5"/>
  <c r="AF1212" i="5"/>
  <c r="AF1213" i="5"/>
  <c r="AF1214" i="5"/>
  <c r="AF1215" i="5"/>
  <c r="AF1216" i="5"/>
  <c r="AF1217" i="5"/>
  <c r="AF1218" i="5"/>
  <c r="AF1219" i="5"/>
  <c r="AF1220" i="5"/>
  <c r="AF1221" i="5"/>
  <c r="AF1222" i="5"/>
  <c r="AF1223" i="5"/>
  <c r="AF1224" i="5"/>
  <c r="AF1225" i="5"/>
  <c r="AF1226" i="5"/>
  <c r="AF1227" i="5"/>
  <c r="AF1228" i="5"/>
  <c r="AF1229" i="5"/>
  <c r="AF1230" i="5"/>
  <c r="AF1231" i="5"/>
  <c r="AF1232" i="5"/>
  <c r="AF1233" i="5"/>
  <c r="AF1234" i="5"/>
  <c r="AF1235" i="5"/>
  <c r="AF1236" i="5"/>
  <c r="AF1237" i="5"/>
  <c r="AF1238" i="5"/>
  <c r="AF1239" i="5"/>
  <c r="AF1240" i="5"/>
  <c r="AF1241" i="5"/>
  <c r="AF1242" i="5"/>
  <c r="AF1243" i="5"/>
  <c r="AF1244" i="5"/>
  <c r="AF1245" i="5"/>
  <c r="AF1246" i="5"/>
  <c r="AF1247" i="5"/>
  <c r="AF1248" i="5"/>
  <c r="AF1249" i="5"/>
  <c r="AF1250" i="5"/>
  <c r="AF1251" i="5"/>
  <c r="AF1252" i="5"/>
  <c r="AF1253" i="5"/>
  <c r="AF1254" i="5"/>
  <c r="AF1255" i="5"/>
  <c r="AF1256" i="5"/>
  <c r="AF1257" i="5"/>
  <c r="AF1258" i="5"/>
  <c r="AF1259" i="5"/>
  <c r="AF1260" i="5"/>
  <c r="AF1261" i="5"/>
  <c r="AF1262" i="5"/>
  <c r="AF1263" i="5"/>
  <c r="AF1264" i="5"/>
  <c r="AF1265" i="5"/>
  <c r="AF1266" i="5"/>
  <c r="AF1267" i="5"/>
  <c r="AF1268" i="5"/>
  <c r="AF1269" i="5"/>
  <c r="AF1270" i="5"/>
  <c r="AF1271" i="5"/>
  <c r="AF1272" i="5"/>
  <c r="AF1273" i="5"/>
  <c r="AF1274" i="5"/>
  <c r="AF1275" i="5"/>
  <c r="AF1276" i="5"/>
  <c r="AF1277" i="5"/>
  <c r="AF1278" i="5"/>
  <c r="AF1279" i="5"/>
  <c r="AF1280" i="5"/>
  <c r="AF1281" i="5"/>
  <c r="AF1282" i="5"/>
  <c r="AF1283" i="5"/>
  <c r="AF1284" i="5"/>
  <c r="AF1285" i="5"/>
  <c r="AF1286" i="5"/>
  <c r="AF1287" i="5"/>
  <c r="AF1288" i="5"/>
  <c r="AF1289" i="5"/>
  <c r="AF1290" i="5"/>
  <c r="AF1291" i="5"/>
  <c r="AF1292" i="5"/>
  <c r="AF1293" i="5"/>
  <c r="AF1294" i="5"/>
  <c r="AF1295" i="5"/>
  <c r="AF1296" i="5"/>
  <c r="AF1297" i="5"/>
  <c r="AF1298" i="5"/>
  <c r="AF1299" i="5"/>
  <c r="AF1300" i="5"/>
  <c r="AF1301" i="5"/>
  <c r="AF1302" i="5"/>
  <c r="AF1303" i="5"/>
  <c r="AF1304" i="5"/>
  <c r="AF1305" i="5"/>
  <c r="AF1306" i="5"/>
  <c r="AF1307" i="5"/>
  <c r="AF1308" i="5"/>
  <c r="AF1309" i="5"/>
  <c r="AF1310" i="5"/>
  <c r="AF1311" i="5"/>
  <c r="AF1312" i="5"/>
  <c r="AF1313" i="5"/>
  <c r="AF1314" i="5"/>
  <c r="AF1315" i="5"/>
  <c r="AF1316" i="5"/>
  <c r="AF1317" i="5"/>
  <c r="AF1318" i="5"/>
  <c r="AF1319" i="5"/>
  <c r="AF1320" i="5"/>
  <c r="AF1321" i="5"/>
  <c r="AF1322" i="5"/>
  <c r="AF1323" i="5"/>
  <c r="AF1324" i="5"/>
  <c r="AF1325" i="5"/>
  <c r="AF1326" i="5"/>
  <c r="AF1327" i="5"/>
  <c r="AF1328" i="5"/>
  <c r="AF1329" i="5"/>
  <c r="AF1330" i="5"/>
  <c r="AF1331" i="5"/>
  <c r="AF1332" i="5"/>
  <c r="AF1333" i="5"/>
  <c r="AF1334" i="5"/>
  <c r="AF1335" i="5"/>
  <c r="AF1336" i="5"/>
  <c r="AF1337" i="5"/>
  <c r="AF1338" i="5"/>
  <c r="AF1339" i="5"/>
  <c r="AF1340" i="5"/>
  <c r="AF1341" i="5"/>
  <c r="AF1342" i="5"/>
  <c r="AF1343" i="5"/>
  <c r="AF1344" i="5"/>
  <c r="AF1345" i="5"/>
  <c r="AF1346" i="5"/>
  <c r="AF1347" i="5"/>
  <c r="AF1348" i="5"/>
  <c r="AF1349" i="5"/>
  <c r="AF1350" i="5"/>
  <c r="AF1351" i="5"/>
  <c r="AF1352" i="5"/>
  <c r="AF1353" i="5"/>
  <c r="AF1354" i="5"/>
  <c r="AF1355" i="5"/>
  <c r="AF1356" i="5"/>
  <c r="AF1357" i="5"/>
  <c r="AF1358" i="5"/>
  <c r="AF1359" i="5"/>
  <c r="AF1360" i="5"/>
  <c r="AF1361" i="5"/>
  <c r="AF1362" i="5"/>
  <c r="AF1363" i="5"/>
  <c r="AF1364" i="5"/>
  <c r="AF1365" i="5"/>
  <c r="AF1366" i="5"/>
  <c r="AF1367" i="5"/>
  <c r="AF1368" i="5"/>
  <c r="AF1369" i="5"/>
  <c r="AF1370" i="5"/>
  <c r="AF1371" i="5"/>
  <c r="AF1372" i="5"/>
  <c r="AF1373" i="5"/>
  <c r="AF1374" i="5"/>
  <c r="AF1375" i="5"/>
  <c r="AF1376" i="5"/>
  <c r="AF1377" i="5"/>
  <c r="AF1378" i="5"/>
  <c r="AF1379" i="5"/>
  <c r="AF1380" i="5"/>
  <c r="AF1381" i="5"/>
  <c r="AF1382" i="5"/>
  <c r="AF1383" i="5"/>
  <c r="AF1384" i="5"/>
  <c r="AF1385" i="5"/>
  <c r="AF1386" i="5"/>
  <c r="AF1387" i="5"/>
  <c r="AF1388" i="5"/>
  <c r="AF1389" i="5"/>
  <c r="AF1390" i="5"/>
  <c r="AF1391" i="5"/>
  <c r="AF1392" i="5"/>
  <c r="AF1393" i="5"/>
  <c r="AF1394" i="5"/>
  <c r="AF1395" i="5"/>
  <c r="AF1396" i="5"/>
  <c r="AF1397" i="5"/>
  <c r="AF1398" i="5"/>
  <c r="AF1399" i="5"/>
  <c r="AF1400" i="5"/>
  <c r="AF1401" i="5"/>
  <c r="AF1402" i="5"/>
  <c r="AF1403" i="5"/>
  <c r="AF1404" i="5"/>
  <c r="AF1405" i="5"/>
  <c r="AF1406" i="5"/>
  <c r="AF1407" i="5"/>
  <c r="AF1408" i="5"/>
  <c r="AF1409" i="5"/>
  <c r="AF1410" i="5"/>
  <c r="AF1411" i="5"/>
  <c r="AF1412" i="5"/>
  <c r="AF1413" i="5"/>
  <c r="AF1414" i="5"/>
  <c r="AF1415" i="5"/>
  <c r="AF1416" i="5"/>
  <c r="AF1417" i="5"/>
  <c r="AF1418" i="5"/>
  <c r="AF1419" i="5"/>
  <c r="AF1420" i="5"/>
  <c r="AF1421" i="5"/>
  <c r="AF1422" i="5"/>
  <c r="AF1423" i="5"/>
  <c r="AF1424" i="5"/>
  <c r="AF1425" i="5"/>
  <c r="AF1426" i="5"/>
  <c r="AF1427" i="5"/>
  <c r="AF1428" i="5"/>
  <c r="AF1429" i="5"/>
  <c r="AF1430" i="5"/>
  <c r="AF1431" i="5"/>
  <c r="AF1432" i="5"/>
  <c r="AF1433" i="5"/>
  <c r="AF1434" i="5"/>
  <c r="AF1435" i="5"/>
  <c r="AF1436" i="5"/>
  <c r="AF1437" i="5"/>
  <c r="AF1438" i="5"/>
  <c r="AF1439" i="5"/>
  <c r="AF1440" i="5"/>
  <c r="AF1441" i="5"/>
  <c r="AF1442" i="5"/>
  <c r="AF1443" i="5"/>
  <c r="AF1444" i="5"/>
  <c r="AF1445" i="5"/>
  <c r="AF1446" i="5"/>
  <c r="AF1447" i="5"/>
  <c r="AF1448" i="5"/>
  <c r="AF1449" i="5"/>
  <c r="AF1450" i="5"/>
  <c r="AF1451" i="5"/>
  <c r="AF1452" i="5"/>
  <c r="AF1453" i="5"/>
  <c r="AF1454" i="5"/>
  <c r="AF1455" i="5"/>
  <c r="AF1456" i="5"/>
  <c r="AF1457" i="5"/>
  <c r="AF1458" i="5"/>
  <c r="AF1459" i="5"/>
  <c r="AF1460" i="5"/>
  <c r="AF1461" i="5"/>
  <c r="AF1462" i="5"/>
  <c r="AF1463" i="5"/>
  <c r="AF1464" i="5"/>
  <c r="AF1465" i="5"/>
  <c r="AF1466" i="5"/>
  <c r="AF1467" i="5"/>
  <c r="AF1468" i="5"/>
  <c r="AF1469" i="5"/>
  <c r="AF1470" i="5"/>
  <c r="AF1471" i="5"/>
  <c r="AF1472" i="5"/>
  <c r="AF1473" i="5"/>
  <c r="AF1474" i="5"/>
  <c r="AF1475" i="5"/>
  <c r="AF1476" i="5"/>
  <c r="AF1477" i="5"/>
  <c r="AF1478" i="5"/>
  <c r="AF1479" i="5"/>
  <c r="AF1480" i="5"/>
  <c r="AF1481" i="5"/>
  <c r="AF1482" i="5"/>
  <c r="AF1483" i="5"/>
  <c r="AF1484" i="5"/>
  <c r="AF1485" i="5"/>
  <c r="AF1486" i="5"/>
  <c r="AF1487" i="5"/>
  <c r="AF1488" i="5"/>
  <c r="AF1489" i="5"/>
  <c r="AF1490" i="5"/>
  <c r="AF1491" i="5"/>
  <c r="AF1492" i="5"/>
  <c r="AF1493" i="5"/>
  <c r="AF1494" i="5"/>
  <c r="AF1495" i="5"/>
  <c r="AF1496" i="5"/>
  <c r="AF1497" i="5"/>
  <c r="AF1498" i="5"/>
  <c r="AF1499" i="5"/>
  <c r="AF1500" i="5"/>
  <c r="AF1501" i="5"/>
  <c r="AF1502" i="5"/>
  <c r="AF1503" i="5"/>
  <c r="AF1504" i="5"/>
  <c r="AF1505" i="5"/>
  <c r="AF1506" i="5"/>
  <c r="AF1507" i="5"/>
  <c r="AF1508" i="5"/>
  <c r="AF1509" i="5"/>
  <c r="AF1510" i="5"/>
  <c r="AF1511" i="5"/>
  <c r="AF1512" i="5"/>
  <c r="AF1513" i="5"/>
  <c r="AF1514" i="5"/>
  <c r="AF1515" i="5"/>
  <c r="AF1516" i="5"/>
  <c r="AF1517" i="5"/>
  <c r="AF1518" i="5"/>
  <c r="AF1519" i="5"/>
  <c r="AF1520" i="5"/>
  <c r="AF1521" i="5"/>
  <c r="AF1522" i="5"/>
  <c r="AF1523" i="5"/>
  <c r="AF1524" i="5"/>
  <c r="AF1525" i="5"/>
  <c r="AF1526" i="5"/>
  <c r="AF1527" i="5"/>
  <c r="AF1528" i="5"/>
  <c r="AF1529" i="5"/>
  <c r="AF1530" i="5"/>
  <c r="AF1531" i="5"/>
  <c r="AF1532" i="5"/>
  <c r="AF1533" i="5"/>
  <c r="AF1534" i="5"/>
  <c r="AF1535" i="5"/>
  <c r="AF1536" i="5"/>
  <c r="AF1537" i="5"/>
  <c r="AF1538" i="5"/>
  <c r="AF1539" i="5"/>
  <c r="AF1540" i="5"/>
  <c r="AF1541" i="5"/>
  <c r="AF1542" i="5"/>
  <c r="AF1543" i="5"/>
  <c r="AF1544" i="5"/>
  <c r="AF1545" i="5"/>
  <c r="AF1546" i="5"/>
  <c r="AF1547" i="5"/>
  <c r="AF1548" i="5"/>
  <c r="AF1549" i="5"/>
  <c r="AF1550" i="5"/>
  <c r="AF1551" i="5"/>
  <c r="AF1552" i="5"/>
  <c r="AF1553" i="5"/>
  <c r="AF1554" i="5"/>
  <c r="AF1555" i="5"/>
  <c r="AF1556" i="5"/>
  <c r="AF1557" i="5"/>
  <c r="AF1558" i="5"/>
  <c r="AF1559" i="5"/>
  <c r="AF1560" i="5"/>
  <c r="AF1561" i="5"/>
  <c r="AF1562" i="5"/>
  <c r="AF1563" i="5"/>
  <c r="AF1564" i="5"/>
  <c r="AF1565" i="5"/>
  <c r="AF1566" i="5"/>
  <c r="AF1567" i="5"/>
  <c r="AF1568" i="5"/>
  <c r="AF1569" i="5"/>
  <c r="AF1570" i="5"/>
  <c r="AF1571" i="5"/>
  <c r="AF1572" i="5"/>
  <c r="AF1573" i="5"/>
  <c r="AF1574" i="5"/>
  <c r="AF1575" i="5"/>
  <c r="AF1576" i="5"/>
  <c r="AF1577" i="5"/>
  <c r="AF1578" i="5"/>
  <c r="AF1579" i="5"/>
  <c r="AF1580" i="5"/>
  <c r="AF1581" i="5"/>
  <c r="AF1582" i="5"/>
  <c r="AF1583" i="5"/>
  <c r="AF1584" i="5"/>
  <c r="AF1585" i="5"/>
  <c r="AF1586" i="5"/>
  <c r="AF1587" i="5"/>
  <c r="AF1588" i="5"/>
  <c r="AF1589" i="5"/>
  <c r="AF1590" i="5"/>
  <c r="AF1591" i="5"/>
  <c r="AF1592" i="5"/>
  <c r="AF1593" i="5"/>
  <c r="AF1594" i="5"/>
  <c r="AF1595" i="5"/>
  <c r="AF1596" i="5"/>
  <c r="AF1597" i="5"/>
  <c r="AF1598" i="5"/>
  <c r="AF1599" i="5"/>
  <c r="AF1600" i="5"/>
  <c r="AF1601" i="5"/>
  <c r="AF1602" i="5"/>
  <c r="AF1603" i="5"/>
  <c r="AF1604" i="5"/>
  <c r="AF1605" i="5"/>
  <c r="AF1606" i="5"/>
  <c r="AF1607" i="5"/>
  <c r="AF1608" i="5"/>
  <c r="AF1609" i="5"/>
  <c r="AF1610" i="5"/>
  <c r="AF1611" i="5"/>
  <c r="AF1612" i="5"/>
  <c r="AF1613" i="5"/>
  <c r="AF1614" i="5"/>
  <c r="AF1615" i="5"/>
  <c r="AF1616" i="5"/>
  <c r="AF1617" i="5"/>
  <c r="AF1618" i="5"/>
  <c r="AF1619" i="5"/>
  <c r="AF1620" i="5"/>
  <c r="AF1621" i="5"/>
  <c r="AF1622" i="5"/>
  <c r="AF1623" i="5"/>
  <c r="AF1624" i="5"/>
  <c r="AF1625" i="5"/>
  <c r="AF1626" i="5"/>
  <c r="AF1627" i="5"/>
  <c r="AF1628" i="5"/>
  <c r="AF1629" i="5"/>
  <c r="AF1630" i="5"/>
  <c r="AF1631" i="5"/>
  <c r="AF1632" i="5"/>
  <c r="AF1633" i="5"/>
  <c r="AF1634" i="5"/>
  <c r="AF1635" i="5"/>
  <c r="AF1636" i="5"/>
  <c r="AF1637" i="5"/>
  <c r="AF1638" i="5"/>
  <c r="AF1639" i="5"/>
  <c r="AF1640" i="5"/>
  <c r="AF1641" i="5"/>
  <c r="AF1642" i="5"/>
  <c r="AF1643" i="5"/>
  <c r="AF1644" i="5"/>
  <c r="AF1645" i="5"/>
  <c r="AF1646" i="5"/>
  <c r="AF1647" i="5"/>
  <c r="AF1648" i="5"/>
  <c r="AF1649" i="5"/>
  <c r="AF1650" i="5"/>
  <c r="AF1651" i="5"/>
  <c r="AF1652" i="5"/>
  <c r="AF1653" i="5"/>
  <c r="AF1654" i="5"/>
  <c r="AF1655" i="5"/>
  <c r="AF1656" i="5"/>
  <c r="AF1657" i="5"/>
  <c r="AF1658" i="5"/>
  <c r="AF1659" i="5"/>
  <c r="AF1660" i="5"/>
  <c r="AF1661" i="5"/>
  <c r="AF1662" i="5"/>
  <c r="AF1663" i="5"/>
  <c r="AF1664" i="5"/>
  <c r="AF1665" i="5"/>
  <c r="AF1666" i="5"/>
  <c r="AF1667" i="5"/>
  <c r="AF1668" i="5"/>
  <c r="AF1669" i="5"/>
  <c r="AF1670" i="5"/>
  <c r="AF1671" i="5"/>
  <c r="AF1672" i="5"/>
  <c r="AF1673" i="5"/>
  <c r="AF1674" i="5"/>
  <c r="AF1675" i="5"/>
  <c r="AF1676" i="5"/>
  <c r="AF1677" i="5"/>
  <c r="AF1678" i="5"/>
  <c r="AF1679" i="5"/>
  <c r="AF1680" i="5"/>
  <c r="AF1681" i="5"/>
  <c r="AF1682" i="5"/>
  <c r="AF1683" i="5"/>
  <c r="AF1684" i="5"/>
  <c r="AF1685" i="5"/>
  <c r="AF1686" i="5"/>
  <c r="AF1687" i="5"/>
  <c r="AF1688" i="5"/>
  <c r="AF1689" i="5"/>
  <c r="AF1690" i="5"/>
  <c r="AF1691" i="5"/>
  <c r="AF1692" i="5"/>
  <c r="AF1693" i="5"/>
  <c r="AF1694" i="5"/>
  <c r="AF1695" i="5"/>
  <c r="AF1696" i="5"/>
  <c r="AF1697" i="5"/>
  <c r="AF1698" i="5"/>
  <c r="AF1699" i="5"/>
  <c r="AF1700" i="5"/>
  <c r="AF1701" i="5"/>
  <c r="AF1702" i="5"/>
  <c r="AF1703" i="5"/>
  <c r="AF1704" i="5"/>
  <c r="AF1705" i="5"/>
  <c r="AF1706" i="5"/>
  <c r="AF1707" i="5"/>
  <c r="AF1708" i="5"/>
  <c r="AF1709" i="5"/>
  <c r="AF1710" i="5"/>
  <c r="AF1711" i="5"/>
  <c r="AF1712" i="5"/>
  <c r="AF1713" i="5"/>
  <c r="AF1714" i="5"/>
  <c r="AF1715" i="5"/>
  <c r="AF1716" i="5"/>
  <c r="AF1717" i="5"/>
  <c r="AF1718" i="5"/>
  <c r="AF1719" i="5"/>
  <c r="AF1720" i="5"/>
  <c r="AF1721" i="5"/>
  <c r="AF1722" i="5"/>
  <c r="AF1723" i="5"/>
  <c r="AF1724" i="5"/>
  <c r="AF1725" i="5"/>
  <c r="AF1726" i="5"/>
  <c r="AF1727" i="5"/>
  <c r="AF1728" i="5"/>
  <c r="AF1729" i="5"/>
  <c r="AF1730" i="5"/>
  <c r="AF1731" i="5"/>
  <c r="AF1732" i="5"/>
  <c r="AF1733" i="5"/>
  <c r="AF1734" i="5"/>
  <c r="AF1735" i="5"/>
  <c r="AF1736" i="5"/>
  <c r="AF1737" i="5"/>
  <c r="AF1738" i="5"/>
  <c r="AF1739" i="5"/>
  <c r="AF1740" i="5"/>
  <c r="AF1741" i="5"/>
  <c r="AF1742" i="5"/>
  <c r="AF1743" i="5"/>
  <c r="AF1744" i="5"/>
  <c r="AF1745" i="5"/>
  <c r="AF1746" i="5"/>
  <c r="AF1747" i="5"/>
  <c r="AF1748" i="5"/>
  <c r="AF1749" i="5"/>
  <c r="AF1750" i="5"/>
  <c r="AF1751" i="5"/>
  <c r="AF1752" i="5"/>
  <c r="AF1753" i="5"/>
  <c r="AF1754" i="5"/>
  <c r="AF1755" i="5"/>
  <c r="AF1756" i="5"/>
  <c r="AF1757" i="5"/>
  <c r="AF1758" i="5"/>
  <c r="AF1759" i="5"/>
  <c r="AF1760" i="5"/>
  <c r="AF1761" i="5"/>
  <c r="AF1762" i="5"/>
  <c r="AF1763" i="5"/>
  <c r="AF1764" i="5"/>
  <c r="AF1765" i="5"/>
  <c r="AF1766" i="5"/>
  <c r="AF1767" i="5"/>
  <c r="AF1768" i="5"/>
  <c r="AF1769" i="5"/>
  <c r="AF1770" i="5"/>
  <c r="AF1771" i="5"/>
  <c r="AF1772" i="5"/>
  <c r="AF1773" i="5"/>
  <c r="AF1774" i="5"/>
  <c r="AF1775" i="5"/>
  <c r="AF1776" i="5"/>
  <c r="AF1777" i="5"/>
  <c r="AF1778" i="5"/>
  <c r="AF1779" i="5"/>
  <c r="AF1780" i="5"/>
  <c r="AF1781" i="5"/>
  <c r="AF1782" i="5"/>
  <c r="AF1783" i="5"/>
  <c r="AF1784" i="5"/>
  <c r="AF1785" i="5"/>
  <c r="AF1786" i="5"/>
  <c r="AF1787" i="5"/>
  <c r="AF1788" i="5"/>
  <c r="AF1789" i="5"/>
  <c r="AF1790" i="5"/>
  <c r="AF1791" i="5"/>
  <c r="AF1792" i="5"/>
  <c r="AF1793" i="5"/>
  <c r="AF1794" i="5"/>
  <c r="AF1795" i="5"/>
  <c r="AF1796" i="5"/>
  <c r="AF1797" i="5"/>
  <c r="AF1798" i="5"/>
  <c r="AF1799" i="5"/>
  <c r="AF1800" i="5"/>
  <c r="AF1801" i="5"/>
  <c r="AF1802" i="5"/>
  <c r="AF1803" i="5"/>
  <c r="AF1804" i="5"/>
  <c r="AF1805" i="5"/>
  <c r="AF1806" i="5"/>
  <c r="AF1807" i="5"/>
  <c r="AF1808" i="5"/>
  <c r="AF1809" i="5"/>
  <c r="AF1810" i="5"/>
  <c r="AF1811" i="5"/>
  <c r="AF1812" i="5"/>
  <c r="AF1813" i="5"/>
  <c r="AF1814" i="5"/>
  <c r="AF1815" i="5"/>
  <c r="AF1816" i="5"/>
  <c r="AF1817" i="5"/>
  <c r="AF1818" i="5"/>
  <c r="AF1819" i="5"/>
  <c r="AF1820" i="5"/>
  <c r="AF1821" i="5"/>
  <c r="AF1822" i="5"/>
  <c r="AF1823" i="5"/>
  <c r="AF1824" i="5"/>
  <c r="AF1825" i="5"/>
  <c r="AF1826" i="5"/>
  <c r="AF1827" i="5"/>
  <c r="AF1828" i="5"/>
  <c r="AF1829" i="5"/>
  <c r="AF1830" i="5"/>
  <c r="AF1831" i="5"/>
  <c r="AF1832" i="5"/>
  <c r="AF1833" i="5"/>
  <c r="AF1834" i="5"/>
  <c r="AF1835" i="5"/>
  <c r="AF1836" i="5"/>
  <c r="AF1837" i="5"/>
  <c r="AF1838" i="5"/>
  <c r="AF1839" i="5"/>
  <c r="AF1840" i="5"/>
  <c r="AF1841" i="5"/>
  <c r="AF1842" i="5"/>
  <c r="AF1843" i="5"/>
  <c r="AF1844" i="5"/>
  <c r="AF1845" i="5"/>
  <c r="AF1846" i="5"/>
  <c r="AF1847" i="5"/>
  <c r="AF1848" i="5"/>
  <c r="AF1849" i="5"/>
  <c r="AF1850" i="5"/>
  <c r="AF1851" i="5"/>
  <c r="AF1852" i="5"/>
  <c r="AF1853" i="5"/>
  <c r="AF1854" i="5"/>
  <c r="AF1855" i="5"/>
  <c r="AF1856" i="5"/>
  <c r="AF1857" i="5"/>
  <c r="AF1858" i="5"/>
  <c r="AF1859" i="5"/>
  <c r="AF1860" i="5"/>
  <c r="AF1861" i="5"/>
  <c r="AF1862" i="5"/>
  <c r="AF1863" i="5"/>
  <c r="AF1864" i="5"/>
  <c r="AF1865" i="5"/>
  <c r="AF1866" i="5"/>
  <c r="AF1867" i="5"/>
  <c r="AF1868" i="5"/>
  <c r="AF1869" i="5"/>
  <c r="AF1870" i="5"/>
  <c r="AF1871" i="5"/>
  <c r="AF1872" i="5"/>
  <c r="AF1873" i="5"/>
  <c r="AF1874" i="5"/>
  <c r="AF1875" i="5"/>
  <c r="AF1876" i="5"/>
  <c r="AF1877" i="5"/>
  <c r="AF1878" i="5"/>
  <c r="AF1879" i="5"/>
  <c r="AF1880" i="5"/>
  <c r="AF1881" i="5"/>
  <c r="AF1882" i="5"/>
  <c r="AF1883" i="5"/>
  <c r="AF1884" i="5"/>
  <c r="AF1885" i="5"/>
  <c r="AF1886" i="5"/>
  <c r="AF1887" i="5"/>
  <c r="AF1888" i="5"/>
  <c r="AF1889" i="5"/>
  <c r="AF1890" i="5"/>
  <c r="AF1891" i="5"/>
  <c r="AF1892" i="5"/>
  <c r="AF1893" i="5"/>
  <c r="AF1894" i="5"/>
  <c r="AF1895" i="5"/>
  <c r="AF1896" i="5"/>
  <c r="AF1897" i="5"/>
  <c r="AF1898" i="5"/>
  <c r="AF1899" i="5"/>
  <c r="AF1900" i="5"/>
  <c r="AF1901" i="5"/>
  <c r="AF1902" i="5"/>
  <c r="AF1903" i="5"/>
  <c r="AF1904" i="5"/>
  <c r="AF1905" i="5"/>
  <c r="AF1906" i="5"/>
  <c r="AF1907" i="5"/>
  <c r="AF1908" i="5"/>
  <c r="AF1909" i="5"/>
  <c r="AF1910" i="5"/>
  <c r="AF1911" i="5"/>
  <c r="AF1912" i="5"/>
  <c r="AF1913" i="5"/>
  <c r="AF1914" i="5"/>
  <c r="AF1915" i="5"/>
  <c r="AF1916" i="5"/>
  <c r="AF1917" i="5"/>
  <c r="AF1918" i="5"/>
  <c r="AF1919" i="5"/>
  <c r="AF1920" i="5"/>
  <c r="AF1921" i="5"/>
  <c r="AF1922" i="5"/>
  <c r="AF1923" i="5"/>
  <c r="AF1924" i="5"/>
  <c r="AF1925" i="5"/>
  <c r="AF1926" i="5"/>
  <c r="AF1927" i="5"/>
  <c r="AF1928" i="5"/>
  <c r="AF1929" i="5"/>
  <c r="AF1930" i="5"/>
  <c r="AF1931" i="5"/>
  <c r="AF1932" i="5"/>
  <c r="AF1933" i="5"/>
  <c r="AF1934" i="5"/>
  <c r="AF1935" i="5"/>
  <c r="AF1936" i="5"/>
  <c r="AF1937" i="5"/>
  <c r="AF1938" i="5"/>
  <c r="AF1939" i="5"/>
  <c r="AF1940" i="5"/>
  <c r="AF1941" i="5"/>
  <c r="AF1942" i="5"/>
  <c r="AF1943" i="5"/>
  <c r="AF1944" i="5"/>
  <c r="AF1945" i="5"/>
  <c r="AF1946" i="5"/>
  <c r="AF1947" i="5"/>
  <c r="AF1948" i="5"/>
  <c r="AF1949" i="5"/>
  <c r="AF1950" i="5"/>
  <c r="AF1951" i="5"/>
  <c r="AF1952" i="5"/>
  <c r="AF1953" i="5"/>
  <c r="AF1954" i="5"/>
  <c r="AF1955" i="5"/>
  <c r="AF1956" i="5"/>
  <c r="AF1957" i="5"/>
  <c r="AF1958" i="5"/>
  <c r="AF1959" i="5"/>
  <c r="AF1960" i="5"/>
  <c r="AF1961" i="5"/>
  <c r="AF1962" i="5"/>
  <c r="AF1963" i="5"/>
  <c r="AF1964" i="5"/>
  <c r="AF1965" i="5"/>
  <c r="AF1966" i="5"/>
  <c r="AF1967" i="5"/>
  <c r="AF1968" i="5"/>
  <c r="AF1969" i="5"/>
  <c r="AF1970" i="5"/>
  <c r="AF1971" i="5"/>
  <c r="AF1972" i="5"/>
  <c r="AF1973" i="5"/>
  <c r="AF1974" i="5"/>
  <c r="AF1975" i="5"/>
  <c r="AF1976" i="5"/>
  <c r="AF1977" i="5"/>
  <c r="AF1978" i="5"/>
  <c r="AF1979" i="5"/>
  <c r="AF1980" i="5"/>
  <c r="AF1981" i="5"/>
  <c r="AF1982" i="5"/>
  <c r="AF1983" i="5"/>
  <c r="AF1984" i="5"/>
  <c r="AF1985" i="5"/>
  <c r="AF1986" i="5"/>
  <c r="AF1987" i="5"/>
  <c r="AF1988" i="5"/>
  <c r="AF1989" i="5"/>
  <c r="AF1990" i="5"/>
  <c r="AF1991" i="5"/>
  <c r="AF1992" i="5"/>
  <c r="AF1993" i="5"/>
  <c r="AF1994" i="5"/>
  <c r="AF1995" i="5"/>
  <c r="AF1996" i="5"/>
  <c r="AF1997" i="5"/>
  <c r="AF1998" i="5"/>
  <c r="AF1999" i="5"/>
  <c r="AF2000" i="5"/>
  <c r="AF2001" i="5"/>
  <c r="AF2002" i="5"/>
  <c r="AF2003" i="5"/>
  <c r="AF2004" i="5"/>
  <c r="AF2005" i="5"/>
  <c r="AF2006" i="5"/>
  <c r="AF2007" i="5"/>
  <c r="AF2008" i="5"/>
  <c r="AF2009" i="5"/>
  <c r="AF2010" i="5"/>
  <c r="AF2011" i="5"/>
  <c r="AF2012" i="5"/>
  <c r="AF2013" i="5"/>
  <c r="AF2014" i="5"/>
  <c r="AF2015" i="5"/>
  <c r="AF2016" i="5"/>
  <c r="AF2017" i="5"/>
  <c r="AF2018" i="5"/>
  <c r="AF2019" i="5"/>
  <c r="AF2020" i="5"/>
  <c r="AF2021" i="5"/>
  <c r="AF2022" i="5"/>
  <c r="AF2023" i="5"/>
  <c r="AF2024" i="5"/>
  <c r="AF2025" i="5"/>
  <c r="AF2026" i="5"/>
  <c r="AF2027" i="5"/>
  <c r="AF2028" i="5"/>
  <c r="AF2029" i="5"/>
  <c r="AF2030" i="5"/>
  <c r="AF2031" i="5"/>
  <c r="AF2032" i="5"/>
  <c r="AF2033" i="5"/>
  <c r="AF2034" i="5"/>
  <c r="AF2035" i="5"/>
  <c r="AF2036" i="5"/>
  <c r="AF2037" i="5"/>
  <c r="AF2038" i="5"/>
  <c r="AF2039" i="5"/>
  <c r="AF2040" i="5"/>
  <c r="AF2041" i="5"/>
  <c r="AF2042" i="5"/>
  <c r="AF2043" i="5"/>
  <c r="AF2044" i="5"/>
  <c r="AF2045" i="5"/>
  <c r="AF2046" i="5"/>
  <c r="AF2047" i="5"/>
  <c r="AF2048" i="5"/>
  <c r="AF2049" i="5"/>
  <c r="AF2050" i="5"/>
  <c r="AF2051" i="5"/>
  <c r="AF2052" i="5"/>
  <c r="AF2053" i="5"/>
  <c r="AF2054" i="5"/>
  <c r="AF2055" i="5"/>
  <c r="AF2056" i="5"/>
  <c r="AF2057" i="5"/>
  <c r="AF2058" i="5"/>
  <c r="AF2059" i="5"/>
  <c r="AF2060" i="5"/>
  <c r="AF2061" i="5"/>
  <c r="AF2062" i="5"/>
  <c r="AF2063" i="5"/>
  <c r="AF2064" i="5"/>
  <c r="AF2065" i="5"/>
  <c r="AF2066" i="5"/>
  <c r="AF2067" i="5"/>
  <c r="AF2068" i="5"/>
  <c r="AF2069" i="5"/>
  <c r="AF2070" i="5"/>
  <c r="AF2071" i="5"/>
  <c r="AF2072" i="5"/>
  <c r="AF2073" i="5"/>
  <c r="AF2074" i="5"/>
  <c r="AF2075" i="5"/>
  <c r="AF2076" i="5"/>
  <c r="AF2077" i="5"/>
  <c r="AF2078" i="5"/>
  <c r="AF2079" i="5"/>
  <c r="AF2080" i="5"/>
  <c r="AF2081" i="5"/>
  <c r="AF2082" i="5"/>
  <c r="AF2083" i="5"/>
  <c r="AF2084" i="5"/>
  <c r="AF2085" i="5"/>
  <c r="AF2086" i="5"/>
  <c r="AF2087" i="5"/>
  <c r="AF2088" i="5"/>
  <c r="AF2089" i="5"/>
  <c r="AF2090" i="5"/>
  <c r="AF2091" i="5"/>
  <c r="AF2092" i="5"/>
  <c r="AF2093" i="5"/>
  <c r="AF2094" i="5"/>
  <c r="AF2095" i="5"/>
  <c r="AF2096" i="5"/>
  <c r="AF2097" i="5"/>
  <c r="AF2098" i="5"/>
  <c r="AF2099" i="5"/>
  <c r="AF2100" i="5"/>
  <c r="AF2101" i="5"/>
  <c r="AF2102" i="5"/>
  <c r="AF2103" i="5"/>
  <c r="AF2104" i="5"/>
  <c r="AF2105" i="5"/>
  <c r="AF2106" i="5"/>
  <c r="AF2107" i="5"/>
  <c r="AF2108" i="5"/>
  <c r="AF2109" i="5"/>
  <c r="AF2110" i="5"/>
  <c r="AF2111" i="5"/>
  <c r="AF2112" i="5"/>
  <c r="AF2113" i="5"/>
  <c r="AF2114" i="5"/>
  <c r="AF2115" i="5"/>
  <c r="AF2116" i="5"/>
  <c r="AF2117" i="5"/>
  <c r="AF2118" i="5"/>
  <c r="AF2119" i="5"/>
  <c r="AF2120" i="5"/>
  <c r="AF2121" i="5"/>
  <c r="AF2122" i="5"/>
  <c r="AF2123" i="5"/>
  <c r="AF2124" i="5"/>
  <c r="AF2125" i="5"/>
  <c r="AF2126" i="5"/>
  <c r="AF2127" i="5"/>
  <c r="AF2128" i="5"/>
  <c r="AF2129" i="5"/>
  <c r="AF2130" i="5"/>
  <c r="AF2131" i="5"/>
  <c r="AF2132" i="5"/>
  <c r="AF2133" i="5"/>
  <c r="AF2134" i="5"/>
  <c r="AF2135" i="5"/>
  <c r="AF2136" i="5"/>
  <c r="AF2137" i="5"/>
  <c r="AF2138" i="5"/>
  <c r="AF2139" i="5"/>
  <c r="AF2140" i="5"/>
  <c r="AF2141" i="5"/>
  <c r="AF2142" i="5"/>
  <c r="AF2143" i="5"/>
  <c r="AF2144" i="5"/>
  <c r="AF2145" i="5"/>
  <c r="AF2146" i="5"/>
  <c r="AF2147" i="5"/>
  <c r="AF2148" i="5"/>
  <c r="AF2149" i="5"/>
  <c r="AF2150" i="5"/>
  <c r="AF2151" i="5"/>
  <c r="AF2152" i="5"/>
  <c r="AF2153" i="5"/>
  <c r="AF2154" i="5"/>
  <c r="AF2155" i="5"/>
  <c r="AF2156" i="5"/>
  <c r="AF2157" i="5"/>
  <c r="AF2158" i="5"/>
  <c r="AF2159" i="5"/>
  <c r="AF2160" i="5"/>
  <c r="AF2161" i="5"/>
  <c r="AF2162" i="5"/>
  <c r="AF2163" i="5"/>
  <c r="AF2164" i="5"/>
  <c r="AF2165" i="5"/>
  <c r="AF2166" i="5"/>
  <c r="AF2167" i="5"/>
  <c r="AF2168" i="5"/>
  <c r="AF2169" i="5"/>
  <c r="AF2170" i="5"/>
  <c r="AF2171" i="5"/>
  <c r="AF2172" i="5"/>
  <c r="AF2173" i="5"/>
  <c r="AF2174" i="5"/>
  <c r="AF2175" i="5"/>
  <c r="AF2176" i="5"/>
  <c r="AF2177" i="5"/>
  <c r="AF2178" i="5"/>
  <c r="AF2179" i="5"/>
  <c r="AF2180" i="5"/>
  <c r="AF2181" i="5"/>
  <c r="AF2182" i="5"/>
  <c r="AF2183" i="5"/>
  <c r="AF2184" i="5"/>
  <c r="AF2185" i="5"/>
  <c r="AF2186" i="5"/>
  <c r="AF2187" i="5"/>
  <c r="AF2188" i="5"/>
  <c r="AF2189" i="5"/>
  <c r="AF2190" i="5"/>
  <c r="AF2191" i="5"/>
  <c r="AF2192" i="5"/>
  <c r="AF2193" i="5"/>
  <c r="AF2194" i="5"/>
  <c r="AF2195" i="5"/>
  <c r="AF2196" i="5"/>
  <c r="AF2197" i="5"/>
  <c r="AF2198" i="5"/>
  <c r="AF2199" i="5"/>
  <c r="AF2200" i="5"/>
  <c r="AF2201" i="5"/>
  <c r="AF2202" i="5"/>
  <c r="AF2203" i="5"/>
  <c r="AF2204" i="5"/>
  <c r="AF2205" i="5"/>
  <c r="AF2206" i="5"/>
  <c r="AF2207" i="5"/>
  <c r="AF2208" i="5"/>
  <c r="AF2209" i="5"/>
  <c r="AF2210" i="5"/>
  <c r="AF2211" i="5"/>
  <c r="AF2212" i="5"/>
  <c r="AF2213" i="5"/>
  <c r="AF2214" i="5"/>
  <c r="AF2215" i="5"/>
  <c r="AF2216" i="5"/>
  <c r="AF2217" i="5"/>
  <c r="AF2218" i="5"/>
  <c r="AF2219" i="5"/>
  <c r="AF2220" i="5"/>
  <c r="AF2221" i="5"/>
  <c r="AF2222" i="5"/>
  <c r="AF2223" i="5"/>
  <c r="AF2224" i="5"/>
  <c r="AF2225" i="5"/>
  <c r="AF2226" i="5"/>
  <c r="AF2227" i="5"/>
  <c r="AF2228" i="5"/>
  <c r="AF2229" i="5"/>
  <c r="AF2230" i="5"/>
  <c r="AF2231" i="5"/>
  <c r="AF2232" i="5"/>
  <c r="AF2233" i="5"/>
  <c r="AF2234" i="5"/>
  <c r="AF2235" i="5"/>
  <c r="AF2236" i="5"/>
  <c r="AF2237" i="5"/>
  <c r="AF2238" i="5"/>
  <c r="AF2239" i="5"/>
  <c r="AF2240" i="5"/>
  <c r="AF2241" i="5"/>
  <c r="AF2242" i="5"/>
  <c r="AF2243" i="5"/>
  <c r="AF2244" i="5"/>
  <c r="AF2245" i="5"/>
  <c r="AF2246" i="5"/>
  <c r="AF2247" i="5"/>
  <c r="AF2248" i="5"/>
  <c r="AF2249" i="5"/>
  <c r="AF2250" i="5"/>
  <c r="AF2251" i="5"/>
  <c r="AF2252" i="5"/>
  <c r="AF2253" i="5"/>
  <c r="AF2254" i="5"/>
  <c r="AF2255" i="5"/>
  <c r="AF2256" i="5"/>
  <c r="AF2257" i="5"/>
  <c r="AF2258" i="5"/>
  <c r="AF2259" i="5"/>
  <c r="AF2260" i="5"/>
  <c r="AF2261" i="5"/>
  <c r="AF2262" i="5"/>
  <c r="AF2263" i="5"/>
  <c r="AF2264" i="5"/>
  <c r="AF2265" i="5"/>
  <c r="AF2266" i="5"/>
  <c r="AF2267" i="5"/>
  <c r="AF2268" i="5"/>
  <c r="AF2269" i="5"/>
  <c r="AF2270" i="5"/>
  <c r="AF2271" i="5"/>
  <c r="AF2272" i="5"/>
  <c r="AF2273" i="5"/>
  <c r="AF2274" i="5"/>
  <c r="AF2275" i="5"/>
  <c r="AF2276" i="5"/>
  <c r="AF2277" i="5"/>
  <c r="AF2278" i="5"/>
  <c r="AF2279" i="5"/>
  <c r="AF2280" i="5"/>
  <c r="AF2281" i="5"/>
  <c r="AF2282" i="5"/>
  <c r="AF2283" i="5"/>
  <c r="AF2284" i="5"/>
  <c r="AF2285" i="5"/>
  <c r="AF2286" i="5"/>
  <c r="AF2287" i="5"/>
  <c r="AF2288" i="5"/>
  <c r="AF2289" i="5"/>
  <c r="AF2290" i="5"/>
  <c r="AF2291" i="5"/>
  <c r="AF2292" i="5"/>
  <c r="AF2293" i="5"/>
  <c r="AF2294" i="5"/>
  <c r="AF2295" i="5"/>
  <c r="AF2296" i="5"/>
  <c r="AF2297" i="5"/>
  <c r="AF2298" i="5"/>
  <c r="AF2299" i="5"/>
  <c r="AF2300" i="5"/>
  <c r="AF2301" i="5"/>
  <c r="AF2302" i="5"/>
  <c r="AF2303" i="5"/>
  <c r="AF2304" i="5"/>
  <c r="AF2305" i="5"/>
  <c r="AF2306" i="5"/>
  <c r="AF2307" i="5"/>
  <c r="AF2308" i="5"/>
  <c r="AF2309" i="5"/>
  <c r="AF2310" i="5"/>
  <c r="AF2311" i="5"/>
  <c r="AF2312" i="5"/>
  <c r="AF2313" i="5"/>
  <c r="AF2314" i="5"/>
  <c r="AF2315" i="5"/>
  <c r="AF2316" i="5"/>
  <c r="AF2317" i="5"/>
  <c r="AF2318" i="5"/>
  <c r="AF2319" i="5"/>
  <c r="AF2320" i="5"/>
  <c r="AF2321" i="5"/>
  <c r="AF2322" i="5"/>
  <c r="AF2323" i="5"/>
  <c r="AF2324" i="5"/>
  <c r="AF2325" i="5"/>
  <c r="AF2326" i="5"/>
  <c r="AF2327" i="5"/>
  <c r="AF2328" i="5"/>
  <c r="AF2329" i="5"/>
  <c r="AF2330" i="5"/>
  <c r="AF2331" i="5"/>
  <c r="AF2332" i="5"/>
  <c r="AF2333" i="5"/>
  <c r="AF2334" i="5"/>
  <c r="AF2335" i="5"/>
  <c r="AF2336" i="5"/>
  <c r="AF2337" i="5"/>
  <c r="AF2338" i="5"/>
  <c r="AF2339" i="5"/>
  <c r="AF2340" i="5"/>
  <c r="AF2341" i="5"/>
  <c r="AF2342" i="5"/>
  <c r="AF2343" i="5"/>
  <c r="AF2344" i="5"/>
  <c r="AF2345" i="5"/>
  <c r="AF2346" i="5"/>
  <c r="AF2347" i="5"/>
  <c r="AF2348" i="5"/>
  <c r="AF2349" i="5"/>
  <c r="AF2350" i="5"/>
  <c r="AF2351" i="5"/>
  <c r="AF2352" i="5"/>
  <c r="AF2353" i="5"/>
  <c r="AF2354" i="5"/>
  <c r="AF2355" i="5"/>
  <c r="AF2356" i="5"/>
  <c r="AF2357" i="5"/>
  <c r="AF2358" i="5"/>
  <c r="AF2359" i="5"/>
  <c r="AF2360" i="5"/>
  <c r="AF2361" i="5"/>
  <c r="AF2362" i="5"/>
  <c r="AF2363" i="5"/>
  <c r="AF2364" i="5"/>
  <c r="AF2365" i="5"/>
  <c r="AF2366" i="5"/>
  <c r="AF2367" i="5"/>
  <c r="AF2368" i="5"/>
  <c r="AF2369" i="5"/>
  <c r="AF2370" i="5"/>
  <c r="AF2371" i="5"/>
  <c r="AF2372" i="5"/>
  <c r="AF2373" i="5"/>
  <c r="AF2374" i="5"/>
  <c r="AF2375" i="5"/>
  <c r="AF2376" i="5"/>
  <c r="AF2377" i="5"/>
  <c r="AF2378" i="5"/>
  <c r="AF2379" i="5"/>
  <c r="AF2380" i="5"/>
  <c r="AF2381" i="5"/>
  <c r="AF2382" i="5"/>
  <c r="AF2383" i="5"/>
  <c r="AF2384" i="5"/>
  <c r="AF2385" i="5"/>
  <c r="AF2386" i="5"/>
  <c r="AF2387" i="5"/>
  <c r="AF2388" i="5"/>
  <c r="AF2389" i="5"/>
  <c r="AF2390" i="5"/>
  <c r="AF2391" i="5"/>
  <c r="AF2392" i="5"/>
  <c r="AF2393" i="5"/>
  <c r="AF2394" i="5"/>
  <c r="AF2395" i="5"/>
  <c r="AF2396" i="5"/>
  <c r="AF2397" i="5"/>
  <c r="AF2398" i="5"/>
  <c r="AF2399" i="5"/>
  <c r="AF2400" i="5"/>
  <c r="AF2401" i="5"/>
  <c r="AF2402" i="5"/>
  <c r="AF2403" i="5"/>
  <c r="AF2404" i="5"/>
  <c r="AF2405" i="5"/>
  <c r="AF2406" i="5"/>
  <c r="AF2407" i="5"/>
  <c r="AF2408" i="5"/>
  <c r="AF2409" i="5"/>
  <c r="AF2410" i="5"/>
  <c r="AF2411" i="5"/>
  <c r="AF2412" i="5"/>
  <c r="AF2413" i="5"/>
  <c r="AF2414" i="5"/>
  <c r="AF2415" i="5"/>
  <c r="AF2416" i="5"/>
  <c r="AF2417" i="5"/>
  <c r="AF2418" i="5"/>
  <c r="AF2419" i="5"/>
  <c r="AF2420" i="5"/>
  <c r="AF2421" i="5"/>
  <c r="AF2422" i="5"/>
  <c r="AF2423" i="5"/>
  <c r="AF2424" i="5"/>
  <c r="AF2425" i="5"/>
  <c r="AF2426" i="5"/>
  <c r="AF2427" i="5"/>
  <c r="AF2428" i="5"/>
  <c r="AF2429" i="5"/>
  <c r="AF2430" i="5"/>
  <c r="AF2431" i="5"/>
  <c r="AF2432" i="5"/>
  <c r="AF2433" i="5"/>
  <c r="AF2434" i="5"/>
  <c r="AF2435" i="5"/>
  <c r="AF2436" i="5"/>
  <c r="AF2437" i="5"/>
  <c r="AF2438" i="5"/>
  <c r="AF2439" i="5"/>
  <c r="AF2440" i="5"/>
  <c r="AF2441" i="5"/>
  <c r="AF2442" i="5"/>
  <c r="AF2443" i="5"/>
  <c r="AF2444" i="5"/>
  <c r="AF2445" i="5"/>
  <c r="AF2446" i="5"/>
  <c r="AF2447" i="5"/>
  <c r="AF2448" i="5"/>
  <c r="AF2449" i="5"/>
  <c r="AF2450" i="5"/>
  <c r="AF2451" i="5"/>
  <c r="AF2452" i="5"/>
  <c r="AF2453" i="5"/>
  <c r="AF2454" i="5"/>
  <c r="AF2455" i="5"/>
  <c r="AF2456" i="5"/>
  <c r="AF2457" i="5"/>
  <c r="AF2458" i="5"/>
  <c r="AF2459" i="5"/>
  <c r="AF2460" i="5"/>
  <c r="AF2461" i="5"/>
  <c r="AF2462" i="5"/>
  <c r="AF2463" i="5"/>
  <c r="AF2464" i="5"/>
  <c r="AF2465" i="5"/>
  <c r="AF2466" i="5"/>
  <c r="AF2467" i="5"/>
  <c r="AF2468" i="5"/>
  <c r="AF2469" i="5"/>
  <c r="AF2470" i="5"/>
  <c r="AF2471" i="5"/>
  <c r="AF2472" i="5"/>
  <c r="AF2473" i="5"/>
  <c r="AF2474" i="5"/>
  <c r="AF2475" i="5"/>
  <c r="AF2476" i="5"/>
  <c r="AF2477" i="5"/>
  <c r="AF2478" i="5"/>
  <c r="AF2479" i="5"/>
  <c r="AF2480" i="5"/>
  <c r="AF2481" i="5"/>
  <c r="AF2482" i="5"/>
  <c r="AF2483" i="5"/>
  <c r="AF2484" i="5"/>
  <c r="AF2485" i="5"/>
  <c r="AF2486" i="5"/>
  <c r="AF2487" i="5"/>
  <c r="AF2488" i="5"/>
  <c r="AF2489" i="5"/>
  <c r="AF2490" i="5"/>
  <c r="AF2491" i="5"/>
  <c r="AF2492" i="5"/>
  <c r="AF2493" i="5"/>
  <c r="AF2494" i="5"/>
  <c r="AF2495" i="5"/>
  <c r="AF2496" i="5"/>
  <c r="AF2497" i="5"/>
  <c r="AF2498" i="5"/>
  <c r="AF2499" i="5"/>
  <c r="AF2500" i="5"/>
  <c r="AF2501" i="5"/>
  <c r="AF2502" i="5"/>
  <c r="AF2503" i="5"/>
  <c r="AF2504" i="5"/>
  <c r="AF2505" i="5"/>
  <c r="AF2506" i="5"/>
  <c r="AF2507" i="5"/>
  <c r="AF2508" i="5"/>
  <c r="AF2509" i="5"/>
  <c r="AF2510" i="5"/>
  <c r="AF2511" i="5"/>
  <c r="AF2512" i="5"/>
  <c r="AF2513" i="5"/>
  <c r="AF2514" i="5"/>
  <c r="AF2515" i="5"/>
  <c r="AF2516" i="5"/>
  <c r="AF2517" i="5"/>
  <c r="AF2518" i="5"/>
  <c r="AF2519" i="5"/>
  <c r="AF2520" i="5"/>
  <c r="AF2521" i="5"/>
  <c r="AF2522" i="5"/>
  <c r="AF2523" i="5"/>
  <c r="AF2524" i="5"/>
  <c r="AF2525" i="5"/>
  <c r="AF2526" i="5"/>
  <c r="AF2527" i="5"/>
  <c r="AF2528" i="5"/>
  <c r="AF2529" i="5"/>
  <c r="AF2530" i="5"/>
  <c r="AF2531" i="5"/>
  <c r="AF2532" i="5"/>
  <c r="AF2533" i="5"/>
  <c r="AF2534" i="5"/>
  <c r="AF2535" i="5"/>
  <c r="AF2536" i="5"/>
  <c r="AF2537" i="5"/>
  <c r="AF2538" i="5"/>
  <c r="AF2539" i="5"/>
  <c r="AF2540" i="5"/>
  <c r="AF2541" i="5"/>
  <c r="AF2542" i="5"/>
  <c r="AF2543" i="5"/>
  <c r="AF2544" i="5"/>
  <c r="AF2545" i="5"/>
  <c r="AF2546" i="5"/>
  <c r="AF2547" i="5"/>
  <c r="AF2548" i="5"/>
  <c r="AF2549" i="5"/>
  <c r="AF2550" i="5"/>
  <c r="AF2551" i="5"/>
  <c r="AF2552" i="5"/>
  <c r="AF2553" i="5"/>
  <c r="AF2554" i="5"/>
  <c r="AF2555" i="5"/>
  <c r="AF2556" i="5"/>
  <c r="AF2557" i="5"/>
  <c r="AF2558" i="5"/>
  <c r="AF2559" i="5"/>
  <c r="AF2560" i="5"/>
  <c r="AF2561" i="5"/>
  <c r="AF2562" i="5"/>
  <c r="AF2563" i="5"/>
  <c r="AF2564" i="5"/>
  <c r="AF2565" i="5"/>
  <c r="AF2566" i="5"/>
  <c r="AF2567" i="5"/>
  <c r="AF2568" i="5"/>
  <c r="AF2569" i="5"/>
  <c r="AF2570" i="5"/>
  <c r="AF2571" i="5"/>
  <c r="AF2572" i="5"/>
  <c r="AF2573" i="5"/>
  <c r="AF2574" i="5"/>
  <c r="AF2575" i="5"/>
  <c r="AF2576" i="5"/>
  <c r="AF2577" i="5"/>
  <c r="AF2578" i="5"/>
  <c r="AF2579" i="5"/>
  <c r="AF2580" i="5"/>
  <c r="AF2581" i="5"/>
  <c r="AF2582" i="5"/>
  <c r="AF2583" i="5"/>
  <c r="AF2584" i="5"/>
  <c r="AF2585" i="5"/>
  <c r="AF2586" i="5"/>
  <c r="AF2587" i="5"/>
  <c r="AF2588" i="5"/>
  <c r="AF2589" i="5"/>
  <c r="AF2590" i="5"/>
  <c r="AF2591" i="5"/>
  <c r="AF2592" i="5"/>
  <c r="AF2593" i="5"/>
  <c r="AF2594" i="5"/>
  <c r="AF2595" i="5"/>
  <c r="AF2596" i="5"/>
  <c r="AF2597" i="5"/>
  <c r="AF2598" i="5"/>
  <c r="AF2599" i="5"/>
  <c r="AF2600" i="5"/>
  <c r="AF2601" i="5"/>
  <c r="AF2602" i="5"/>
  <c r="AF2603" i="5"/>
  <c r="AF2604" i="5"/>
  <c r="AF2605" i="5"/>
  <c r="AF2606" i="5"/>
  <c r="AF2607" i="5"/>
  <c r="AF2608" i="5"/>
  <c r="AF2609" i="5"/>
  <c r="AF2610" i="5"/>
  <c r="AF2611" i="5"/>
  <c r="AF2612" i="5"/>
  <c r="AF2613" i="5"/>
  <c r="AF2614" i="5"/>
  <c r="AF2615" i="5"/>
  <c r="AF2616" i="5"/>
  <c r="AF2617" i="5"/>
  <c r="AF2618" i="5"/>
  <c r="AF2619" i="5"/>
  <c r="AF2620" i="5"/>
  <c r="AF2621" i="5"/>
  <c r="AF2622" i="5"/>
  <c r="AF2623" i="5"/>
  <c r="AF2624" i="5"/>
  <c r="AF2625" i="5"/>
  <c r="AF2626" i="5"/>
  <c r="AF2627" i="5"/>
  <c r="AF2628" i="5"/>
  <c r="AF2629" i="5"/>
  <c r="AF2630" i="5"/>
  <c r="AF2631" i="5"/>
  <c r="AF2632" i="5"/>
  <c r="AF2633" i="5"/>
  <c r="AF2634" i="5"/>
  <c r="AF2635" i="5"/>
  <c r="AF2636" i="5"/>
  <c r="AF2637" i="5"/>
  <c r="AF2638" i="5"/>
  <c r="AF2639" i="5"/>
  <c r="AF2640" i="5"/>
  <c r="AF2641" i="5"/>
  <c r="AF2642" i="5"/>
  <c r="AF2643" i="5"/>
  <c r="AF2644" i="5"/>
  <c r="AF2645" i="5"/>
  <c r="AF2646" i="5"/>
  <c r="AF2647" i="5"/>
  <c r="AF2648" i="5"/>
  <c r="AF2649" i="5"/>
  <c r="AF2650" i="5"/>
  <c r="AF2651" i="5"/>
  <c r="AF2652" i="5"/>
  <c r="AF2653" i="5"/>
  <c r="AF2654" i="5"/>
  <c r="AF2655" i="5"/>
  <c r="AF2656" i="5"/>
  <c r="AF2657" i="5"/>
  <c r="AF2658" i="5"/>
  <c r="AF2659" i="5"/>
  <c r="G62" i="5"/>
  <c r="H62" i="5"/>
  <c r="D4" i="2"/>
  <c r="F4" i="2"/>
  <c r="D5" i="2"/>
  <c r="F5" i="2"/>
  <c r="D6" i="2"/>
  <c r="F6" i="2"/>
  <c r="D7" i="2"/>
  <c r="F7" i="2"/>
  <c r="D8" i="2"/>
  <c r="F8" i="2"/>
  <c r="F9" i="2"/>
  <c r="F10" i="2"/>
  <c r="F11" i="2"/>
  <c r="F12" i="2"/>
  <c r="F13" i="2"/>
  <c r="F16" i="2"/>
  <c r="I11" i="3"/>
  <c r="G4" i="4"/>
  <c r="I6" i="3"/>
  <c r="I7" i="3"/>
  <c r="I8" i="3"/>
  <c r="I9" i="3"/>
  <c r="I10" i="3"/>
  <c r="G5" i="4"/>
  <c r="F4" i="4"/>
  <c r="F5" i="4"/>
  <c r="E4" i="4"/>
  <c r="E5" i="4"/>
  <c r="D4" i="4"/>
  <c r="D5" i="4"/>
  <c r="C4" i="4"/>
  <c r="C5" i="4"/>
  <c r="B4" i="4"/>
  <c r="B5" i="4"/>
  <c r="G3" i="4"/>
  <c r="G13" i="7"/>
  <c r="H52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J52" i="5"/>
  <c r="H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J51" i="5"/>
  <c r="Y8" i="5"/>
  <c r="Z8" i="5"/>
  <c r="AA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8" i="5"/>
  <c r="I51" i="5"/>
  <c r="K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501" i="5"/>
  <c r="V502" i="5"/>
  <c r="V503" i="5"/>
  <c r="V504" i="5"/>
  <c r="V505" i="5"/>
  <c r="V506" i="5"/>
  <c r="V507" i="5"/>
  <c r="V508" i="5"/>
  <c r="V509" i="5"/>
  <c r="V510" i="5"/>
  <c r="V511" i="5"/>
  <c r="V512" i="5"/>
  <c r="V513" i="5"/>
  <c r="V514" i="5"/>
  <c r="V515" i="5"/>
  <c r="V516" i="5"/>
  <c r="V517" i="5"/>
  <c r="V518" i="5"/>
  <c r="V519" i="5"/>
  <c r="V520" i="5"/>
  <c r="V521" i="5"/>
  <c r="V522" i="5"/>
  <c r="V523" i="5"/>
  <c r="V524" i="5"/>
  <c r="V525" i="5"/>
  <c r="V526" i="5"/>
  <c r="V527" i="5"/>
  <c r="V528" i="5"/>
  <c r="V529" i="5"/>
  <c r="V530" i="5"/>
  <c r="V531" i="5"/>
  <c r="V532" i="5"/>
  <c r="V533" i="5"/>
  <c r="V534" i="5"/>
  <c r="V535" i="5"/>
  <c r="V536" i="5"/>
  <c r="V537" i="5"/>
  <c r="V538" i="5"/>
  <c r="V539" i="5"/>
  <c r="V540" i="5"/>
  <c r="V541" i="5"/>
  <c r="V542" i="5"/>
  <c r="V543" i="5"/>
  <c r="V544" i="5"/>
  <c r="V545" i="5"/>
  <c r="V546" i="5"/>
  <c r="V547" i="5"/>
  <c r="V548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V659" i="5"/>
  <c r="V660" i="5"/>
  <c r="V661" i="5"/>
  <c r="V662" i="5"/>
  <c r="V663" i="5"/>
  <c r="V664" i="5"/>
  <c r="V665" i="5"/>
  <c r="V666" i="5"/>
  <c r="V667" i="5"/>
  <c r="V668" i="5"/>
  <c r="V669" i="5"/>
  <c r="V670" i="5"/>
  <c r="V671" i="5"/>
  <c r="V672" i="5"/>
  <c r="V673" i="5"/>
  <c r="V674" i="5"/>
  <c r="V675" i="5"/>
  <c r="V676" i="5"/>
  <c r="V677" i="5"/>
  <c r="V678" i="5"/>
  <c r="V679" i="5"/>
  <c r="V680" i="5"/>
  <c r="V681" i="5"/>
  <c r="V682" i="5"/>
  <c r="V683" i="5"/>
  <c r="V684" i="5"/>
  <c r="V685" i="5"/>
  <c r="V686" i="5"/>
  <c r="V687" i="5"/>
  <c r="V688" i="5"/>
  <c r="V689" i="5"/>
  <c r="V690" i="5"/>
  <c r="V691" i="5"/>
  <c r="V692" i="5"/>
  <c r="V693" i="5"/>
  <c r="V694" i="5"/>
  <c r="V695" i="5"/>
  <c r="V696" i="5"/>
  <c r="V697" i="5"/>
  <c r="V698" i="5"/>
  <c r="V699" i="5"/>
  <c r="V700" i="5"/>
  <c r="V701" i="5"/>
  <c r="V702" i="5"/>
  <c r="V703" i="5"/>
  <c r="V704" i="5"/>
  <c r="V705" i="5"/>
  <c r="V706" i="5"/>
  <c r="V707" i="5"/>
  <c r="V708" i="5"/>
  <c r="V709" i="5"/>
  <c r="V710" i="5"/>
  <c r="V711" i="5"/>
  <c r="V712" i="5"/>
  <c r="V713" i="5"/>
  <c r="V714" i="5"/>
  <c r="V715" i="5"/>
  <c r="V716" i="5"/>
  <c r="V717" i="5"/>
  <c r="V718" i="5"/>
  <c r="V719" i="5"/>
  <c r="V720" i="5"/>
  <c r="V721" i="5"/>
  <c r="V722" i="5"/>
  <c r="V723" i="5"/>
  <c r="V724" i="5"/>
  <c r="V725" i="5"/>
  <c r="V726" i="5"/>
  <c r="V727" i="5"/>
  <c r="V728" i="5"/>
  <c r="V729" i="5"/>
  <c r="V730" i="5"/>
  <c r="V731" i="5"/>
  <c r="V732" i="5"/>
  <c r="V733" i="5"/>
  <c r="V734" i="5"/>
  <c r="V735" i="5"/>
  <c r="V736" i="5"/>
  <c r="V737" i="5"/>
  <c r="V738" i="5"/>
  <c r="V739" i="5"/>
  <c r="V740" i="5"/>
  <c r="V741" i="5"/>
  <c r="V742" i="5"/>
  <c r="V743" i="5"/>
  <c r="V744" i="5"/>
  <c r="V745" i="5"/>
  <c r="V746" i="5"/>
  <c r="V747" i="5"/>
  <c r="V748" i="5"/>
  <c r="V749" i="5"/>
  <c r="V750" i="5"/>
  <c r="V751" i="5"/>
  <c r="V752" i="5"/>
  <c r="V753" i="5"/>
  <c r="V754" i="5"/>
  <c r="V755" i="5"/>
  <c r="V756" i="5"/>
  <c r="V757" i="5"/>
  <c r="V758" i="5"/>
  <c r="V759" i="5"/>
  <c r="V760" i="5"/>
  <c r="V761" i="5"/>
  <c r="V762" i="5"/>
  <c r="V763" i="5"/>
  <c r="V764" i="5"/>
  <c r="V765" i="5"/>
  <c r="V766" i="5"/>
  <c r="V767" i="5"/>
  <c r="V768" i="5"/>
  <c r="V769" i="5"/>
  <c r="V770" i="5"/>
  <c r="V771" i="5"/>
  <c r="V772" i="5"/>
  <c r="V773" i="5"/>
  <c r="V774" i="5"/>
  <c r="V775" i="5"/>
  <c r="V776" i="5"/>
  <c r="V777" i="5"/>
  <c r="V778" i="5"/>
  <c r="V779" i="5"/>
  <c r="V780" i="5"/>
  <c r="V781" i="5"/>
  <c r="V782" i="5"/>
  <c r="V783" i="5"/>
  <c r="V784" i="5"/>
  <c r="V785" i="5"/>
  <c r="V786" i="5"/>
  <c r="V787" i="5"/>
  <c r="V788" i="5"/>
  <c r="V789" i="5"/>
  <c r="V790" i="5"/>
  <c r="V791" i="5"/>
  <c r="V792" i="5"/>
  <c r="V793" i="5"/>
  <c r="V794" i="5"/>
  <c r="V795" i="5"/>
  <c r="V796" i="5"/>
  <c r="V797" i="5"/>
  <c r="V798" i="5"/>
  <c r="V799" i="5"/>
  <c r="V800" i="5"/>
  <c r="V801" i="5"/>
  <c r="V802" i="5"/>
  <c r="V803" i="5"/>
  <c r="V804" i="5"/>
  <c r="V805" i="5"/>
  <c r="V806" i="5"/>
  <c r="V807" i="5"/>
  <c r="V808" i="5"/>
  <c r="V809" i="5"/>
  <c r="V810" i="5"/>
  <c r="V811" i="5"/>
  <c r="V812" i="5"/>
  <c r="V813" i="5"/>
  <c r="V814" i="5"/>
  <c r="V815" i="5"/>
  <c r="V816" i="5"/>
  <c r="V817" i="5"/>
  <c r="V818" i="5"/>
  <c r="V819" i="5"/>
  <c r="V820" i="5"/>
  <c r="V821" i="5"/>
  <c r="V822" i="5"/>
  <c r="V823" i="5"/>
  <c r="V824" i="5"/>
  <c r="V825" i="5"/>
  <c r="V826" i="5"/>
  <c r="V827" i="5"/>
  <c r="V828" i="5"/>
  <c r="V829" i="5"/>
  <c r="V830" i="5"/>
  <c r="V831" i="5"/>
  <c r="V832" i="5"/>
  <c r="V833" i="5"/>
  <c r="V834" i="5"/>
  <c r="V835" i="5"/>
  <c r="V836" i="5"/>
  <c r="V837" i="5"/>
  <c r="V838" i="5"/>
  <c r="V839" i="5"/>
  <c r="V840" i="5"/>
  <c r="V841" i="5"/>
  <c r="V842" i="5"/>
  <c r="V843" i="5"/>
  <c r="V844" i="5"/>
  <c r="V845" i="5"/>
  <c r="V846" i="5"/>
  <c r="V847" i="5"/>
  <c r="V848" i="5"/>
  <c r="V849" i="5"/>
  <c r="V850" i="5"/>
  <c r="V851" i="5"/>
  <c r="V852" i="5"/>
  <c r="V853" i="5"/>
  <c r="V854" i="5"/>
  <c r="V855" i="5"/>
  <c r="V856" i="5"/>
  <c r="V857" i="5"/>
  <c r="V858" i="5"/>
  <c r="V859" i="5"/>
  <c r="V860" i="5"/>
  <c r="V861" i="5"/>
  <c r="V862" i="5"/>
  <c r="V863" i="5"/>
  <c r="V864" i="5"/>
  <c r="V865" i="5"/>
  <c r="V866" i="5"/>
  <c r="V867" i="5"/>
  <c r="V868" i="5"/>
  <c r="V869" i="5"/>
  <c r="V870" i="5"/>
  <c r="V871" i="5"/>
  <c r="V872" i="5"/>
  <c r="V873" i="5"/>
  <c r="V874" i="5"/>
  <c r="V875" i="5"/>
  <c r="V876" i="5"/>
  <c r="V877" i="5"/>
  <c r="V878" i="5"/>
  <c r="V879" i="5"/>
  <c r="V880" i="5"/>
  <c r="V881" i="5"/>
  <c r="V882" i="5"/>
  <c r="V883" i="5"/>
  <c r="V884" i="5"/>
  <c r="V885" i="5"/>
  <c r="V886" i="5"/>
  <c r="V887" i="5"/>
  <c r="V888" i="5"/>
  <c r="V889" i="5"/>
  <c r="V890" i="5"/>
  <c r="V891" i="5"/>
  <c r="V892" i="5"/>
  <c r="V893" i="5"/>
  <c r="V894" i="5"/>
  <c r="V895" i="5"/>
  <c r="V896" i="5"/>
  <c r="V897" i="5"/>
  <c r="V898" i="5"/>
  <c r="V899" i="5"/>
  <c r="V900" i="5"/>
  <c r="V901" i="5"/>
  <c r="V902" i="5"/>
  <c r="V903" i="5"/>
  <c r="V904" i="5"/>
  <c r="V905" i="5"/>
  <c r="V906" i="5"/>
  <c r="V907" i="5"/>
  <c r="V908" i="5"/>
  <c r="V909" i="5"/>
  <c r="V910" i="5"/>
  <c r="V911" i="5"/>
  <c r="V912" i="5"/>
  <c r="V913" i="5"/>
  <c r="V914" i="5"/>
  <c r="V915" i="5"/>
  <c r="V916" i="5"/>
  <c r="V917" i="5"/>
  <c r="V918" i="5"/>
  <c r="V919" i="5"/>
  <c r="V920" i="5"/>
  <c r="V921" i="5"/>
  <c r="V922" i="5"/>
  <c r="V923" i="5"/>
  <c r="V924" i="5"/>
  <c r="V925" i="5"/>
  <c r="V926" i="5"/>
  <c r="V927" i="5"/>
  <c r="V928" i="5"/>
  <c r="V929" i="5"/>
  <c r="V930" i="5"/>
  <c r="V931" i="5"/>
  <c r="V932" i="5"/>
  <c r="V933" i="5"/>
  <c r="V934" i="5"/>
  <c r="V935" i="5"/>
  <c r="V936" i="5"/>
  <c r="V937" i="5"/>
  <c r="V938" i="5"/>
  <c r="V939" i="5"/>
  <c r="V940" i="5"/>
  <c r="V941" i="5"/>
  <c r="V942" i="5"/>
  <c r="V943" i="5"/>
  <c r="V944" i="5"/>
  <c r="V945" i="5"/>
  <c r="V946" i="5"/>
  <c r="V947" i="5"/>
  <c r="V948" i="5"/>
  <c r="V949" i="5"/>
  <c r="V950" i="5"/>
  <c r="V951" i="5"/>
  <c r="V952" i="5"/>
  <c r="V953" i="5"/>
  <c r="V954" i="5"/>
  <c r="V955" i="5"/>
  <c r="V956" i="5"/>
  <c r="V957" i="5"/>
  <c r="V958" i="5"/>
  <c r="V959" i="5"/>
  <c r="V960" i="5"/>
  <c r="V961" i="5"/>
  <c r="V962" i="5"/>
  <c r="V963" i="5"/>
  <c r="V964" i="5"/>
  <c r="V965" i="5"/>
  <c r="V966" i="5"/>
  <c r="V967" i="5"/>
  <c r="V968" i="5"/>
  <c r="V969" i="5"/>
  <c r="V970" i="5"/>
  <c r="V971" i="5"/>
  <c r="V972" i="5"/>
  <c r="V973" i="5"/>
  <c r="V974" i="5"/>
  <c r="V975" i="5"/>
  <c r="V976" i="5"/>
  <c r="V977" i="5"/>
  <c r="V978" i="5"/>
  <c r="V979" i="5"/>
  <c r="V980" i="5"/>
  <c r="V981" i="5"/>
  <c r="V982" i="5"/>
  <c r="V983" i="5"/>
  <c r="V984" i="5"/>
  <c r="V985" i="5"/>
  <c r="V986" i="5"/>
  <c r="V987" i="5"/>
  <c r="V988" i="5"/>
  <c r="V989" i="5"/>
  <c r="V990" i="5"/>
  <c r="V991" i="5"/>
  <c r="V992" i="5"/>
  <c r="V993" i="5"/>
  <c r="V994" i="5"/>
  <c r="V995" i="5"/>
  <c r="V996" i="5"/>
  <c r="V997" i="5"/>
  <c r="V998" i="5"/>
  <c r="V999" i="5"/>
  <c r="V1000" i="5"/>
  <c r="V1001" i="5"/>
  <c r="V1002" i="5"/>
  <c r="V1003" i="5"/>
  <c r="V1004" i="5"/>
  <c r="V1005" i="5"/>
  <c r="V1006" i="5"/>
  <c r="V1007" i="5"/>
  <c r="V1008" i="5"/>
  <c r="V1009" i="5"/>
  <c r="V1010" i="5"/>
  <c r="V1011" i="5"/>
  <c r="V1012" i="5"/>
  <c r="V1013" i="5"/>
  <c r="V1014" i="5"/>
  <c r="V1015" i="5"/>
  <c r="V1016" i="5"/>
  <c r="V1017" i="5"/>
  <c r="V1018" i="5"/>
  <c r="V1019" i="5"/>
  <c r="V1020" i="5"/>
  <c r="V1021" i="5"/>
  <c r="V1022" i="5"/>
  <c r="V1023" i="5"/>
  <c r="V1024" i="5"/>
  <c r="V1025" i="5"/>
  <c r="V1026" i="5"/>
  <c r="V1027" i="5"/>
  <c r="V1028" i="5"/>
  <c r="V1029" i="5"/>
  <c r="V1030" i="5"/>
  <c r="V1031" i="5"/>
  <c r="V1032" i="5"/>
  <c r="V1033" i="5"/>
  <c r="V1034" i="5"/>
  <c r="V1035" i="5"/>
  <c r="V1036" i="5"/>
  <c r="V1037" i="5"/>
  <c r="V1038" i="5"/>
  <c r="V1039" i="5"/>
  <c r="V1040" i="5"/>
  <c r="V1041" i="5"/>
  <c r="V1042" i="5"/>
  <c r="V1043" i="5"/>
  <c r="V1044" i="5"/>
  <c r="V1045" i="5"/>
  <c r="V1046" i="5"/>
  <c r="V1047" i="5"/>
  <c r="V1048" i="5"/>
  <c r="V1049" i="5"/>
  <c r="V1050" i="5"/>
  <c r="V1051" i="5"/>
  <c r="V1052" i="5"/>
  <c r="V1053" i="5"/>
  <c r="V1054" i="5"/>
  <c r="V1055" i="5"/>
  <c r="V1056" i="5"/>
  <c r="V1057" i="5"/>
  <c r="V1058" i="5"/>
  <c r="V1059" i="5"/>
  <c r="V1060" i="5"/>
  <c r="V1061" i="5"/>
  <c r="V1062" i="5"/>
  <c r="V1063" i="5"/>
  <c r="V1064" i="5"/>
  <c r="V1065" i="5"/>
  <c r="V1066" i="5"/>
  <c r="V1067" i="5"/>
  <c r="V1068" i="5"/>
  <c r="V1069" i="5"/>
  <c r="V1070" i="5"/>
  <c r="V1071" i="5"/>
  <c r="V1072" i="5"/>
  <c r="V1073" i="5"/>
  <c r="V1074" i="5"/>
  <c r="V1075" i="5"/>
  <c r="V1076" i="5"/>
  <c r="V1077" i="5"/>
  <c r="V1078" i="5"/>
  <c r="V1079" i="5"/>
  <c r="V1080" i="5"/>
  <c r="V1081" i="5"/>
  <c r="V1082" i="5"/>
  <c r="V1083" i="5"/>
  <c r="V1084" i="5"/>
  <c r="V1085" i="5"/>
  <c r="V1086" i="5"/>
  <c r="V1087" i="5"/>
  <c r="V1088" i="5"/>
  <c r="V1089" i="5"/>
  <c r="V1090" i="5"/>
  <c r="V1091" i="5"/>
  <c r="V1092" i="5"/>
  <c r="V1093" i="5"/>
  <c r="V1094" i="5"/>
  <c r="V1095" i="5"/>
  <c r="V1096" i="5"/>
  <c r="V1097" i="5"/>
  <c r="V1098" i="5"/>
  <c r="V1099" i="5"/>
  <c r="V1100" i="5"/>
  <c r="V1101" i="5"/>
  <c r="V1102" i="5"/>
  <c r="V1103" i="5"/>
  <c r="V1104" i="5"/>
  <c r="V1105" i="5"/>
  <c r="V1106" i="5"/>
  <c r="V1107" i="5"/>
  <c r="V1108" i="5"/>
  <c r="V1109" i="5"/>
  <c r="V1110" i="5"/>
  <c r="V1111" i="5"/>
  <c r="V1112" i="5"/>
  <c r="V1113" i="5"/>
  <c r="V1114" i="5"/>
  <c r="V1115" i="5"/>
  <c r="V1116" i="5"/>
  <c r="V1117" i="5"/>
  <c r="V1118" i="5"/>
  <c r="V1119" i="5"/>
  <c r="V1120" i="5"/>
  <c r="V1121" i="5"/>
  <c r="V1122" i="5"/>
  <c r="V1123" i="5"/>
  <c r="V1124" i="5"/>
  <c r="V1125" i="5"/>
  <c r="V1126" i="5"/>
  <c r="V1127" i="5"/>
  <c r="V1128" i="5"/>
  <c r="V1129" i="5"/>
  <c r="V1130" i="5"/>
  <c r="V1131" i="5"/>
  <c r="V1132" i="5"/>
  <c r="V1133" i="5"/>
  <c r="V1134" i="5"/>
  <c r="V1135" i="5"/>
  <c r="V1136" i="5"/>
  <c r="V1137" i="5"/>
  <c r="V1138" i="5"/>
  <c r="V1139" i="5"/>
  <c r="V1140" i="5"/>
  <c r="V1141" i="5"/>
  <c r="V1142" i="5"/>
  <c r="V1143" i="5"/>
  <c r="V1144" i="5"/>
  <c r="V1145" i="5"/>
  <c r="V1146" i="5"/>
  <c r="V1147" i="5"/>
  <c r="V1148" i="5"/>
  <c r="V1149" i="5"/>
  <c r="V1150" i="5"/>
  <c r="V1151" i="5"/>
  <c r="V1152" i="5"/>
  <c r="V1153" i="5"/>
  <c r="V1154" i="5"/>
  <c r="V1155" i="5"/>
  <c r="V1156" i="5"/>
  <c r="V1157" i="5"/>
  <c r="V1158" i="5"/>
  <c r="V1159" i="5"/>
  <c r="V1160" i="5"/>
  <c r="V1161" i="5"/>
  <c r="V1162" i="5"/>
  <c r="V1163" i="5"/>
  <c r="V1164" i="5"/>
  <c r="V1165" i="5"/>
  <c r="V1166" i="5"/>
  <c r="V1167" i="5"/>
  <c r="V1168" i="5"/>
  <c r="V1169" i="5"/>
  <c r="V1170" i="5"/>
  <c r="V1171" i="5"/>
  <c r="V1172" i="5"/>
  <c r="V1173" i="5"/>
  <c r="V1174" i="5"/>
  <c r="V1175" i="5"/>
  <c r="V1176" i="5"/>
  <c r="V1177" i="5"/>
  <c r="V1178" i="5"/>
  <c r="V1179" i="5"/>
  <c r="V1180" i="5"/>
  <c r="V1181" i="5"/>
  <c r="V1182" i="5"/>
  <c r="V1183" i="5"/>
  <c r="V1184" i="5"/>
  <c r="V1185" i="5"/>
  <c r="V1186" i="5"/>
  <c r="V1187" i="5"/>
  <c r="V1188" i="5"/>
  <c r="V1189" i="5"/>
  <c r="V1190" i="5"/>
  <c r="V1191" i="5"/>
  <c r="V1192" i="5"/>
  <c r="V1193" i="5"/>
  <c r="V1194" i="5"/>
  <c r="V1195" i="5"/>
  <c r="V1196" i="5"/>
  <c r="V1197" i="5"/>
  <c r="V1198" i="5"/>
  <c r="V1199" i="5"/>
  <c r="V1200" i="5"/>
  <c r="V1201" i="5"/>
  <c r="V1202" i="5"/>
  <c r="V1203" i="5"/>
  <c r="V1204" i="5"/>
  <c r="V1205" i="5"/>
  <c r="V1206" i="5"/>
  <c r="V1207" i="5"/>
  <c r="V1208" i="5"/>
  <c r="V1209" i="5"/>
  <c r="V1210" i="5"/>
  <c r="V1211" i="5"/>
  <c r="V1212" i="5"/>
  <c r="V1213" i="5"/>
  <c r="V1214" i="5"/>
  <c r="V1215" i="5"/>
  <c r="V1216" i="5"/>
  <c r="V1217" i="5"/>
  <c r="V1218" i="5"/>
  <c r="V1219" i="5"/>
  <c r="V1220" i="5"/>
  <c r="V1221" i="5"/>
  <c r="V1222" i="5"/>
  <c r="V1223" i="5"/>
  <c r="V1224" i="5"/>
  <c r="V1225" i="5"/>
  <c r="V1226" i="5"/>
  <c r="V1227" i="5"/>
  <c r="V1228" i="5"/>
  <c r="V1229" i="5"/>
  <c r="V1230" i="5"/>
  <c r="V1231" i="5"/>
  <c r="V1232" i="5"/>
  <c r="V1233" i="5"/>
  <c r="V1234" i="5"/>
  <c r="V1235" i="5"/>
  <c r="V1236" i="5"/>
  <c r="V1237" i="5"/>
  <c r="V1238" i="5"/>
  <c r="V1239" i="5"/>
  <c r="V1240" i="5"/>
  <c r="V1241" i="5"/>
  <c r="V1242" i="5"/>
  <c r="V1243" i="5"/>
  <c r="V1244" i="5"/>
  <c r="V1245" i="5"/>
  <c r="V1246" i="5"/>
  <c r="V1247" i="5"/>
  <c r="V1248" i="5"/>
  <c r="V1249" i="5"/>
  <c r="V1250" i="5"/>
  <c r="V1251" i="5"/>
  <c r="V1252" i="5"/>
  <c r="V1253" i="5"/>
  <c r="V1254" i="5"/>
  <c r="V1255" i="5"/>
  <c r="V1256" i="5"/>
  <c r="V1257" i="5"/>
  <c r="V1258" i="5"/>
  <c r="V1259" i="5"/>
  <c r="V1260" i="5"/>
  <c r="V1261" i="5"/>
  <c r="V1262" i="5"/>
  <c r="V1263" i="5"/>
  <c r="V1264" i="5"/>
  <c r="V1265" i="5"/>
  <c r="V1266" i="5"/>
  <c r="V1267" i="5"/>
  <c r="V1268" i="5"/>
  <c r="V1269" i="5"/>
  <c r="V1270" i="5"/>
  <c r="V1271" i="5"/>
  <c r="V1272" i="5"/>
  <c r="V1273" i="5"/>
  <c r="V1274" i="5"/>
  <c r="V1275" i="5"/>
  <c r="V1276" i="5"/>
  <c r="V1277" i="5"/>
  <c r="V1278" i="5"/>
  <c r="V1279" i="5"/>
  <c r="V1280" i="5"/>
  <c r="V1281" i="5"/>
  <c r="V1282" i="5"/>
  <c r="V1283" i="5"/>
  <c r="V1284" i="5"/>
  <c r="V1285" i="5"/>
  <c r="V1286" i="5"/>
  <c r="V1287" i="5"/>
  <c r="V1288" i="5"/>
  <c r="V1289" i="5"/>
  <c r="V1290" i="5"/>
  <c r="V1291" i="5"/>
  <c r="V1292" i="5"/>
  <c r="V1293" i="5"/>
  <c r="V1294" i="5"/>
  <c r="V1295" i="5"/>
  <c r="V1296" i="5"/>
  <c r="V1297" i="5"/>
  <c r="V1298" i="5"/>
  <c r="V1299" i="5"/>
  <c r="V1300" i="5"/>
  <c r="V1301" i="5"/>
  <c r="V1302" i="5"/>
  <c r="V1303" i="5"/>
  <c r="V1304" i="5"/>
  <c r="V1305" i="5"/>
  <c r="V1306" i="5"/>
  <c r="V1307" i="5"/>
  <c r="V1308" i="5"/>
  <c r="V1309" i="5"/>
  <c r="V1310" i="5"/>
  <c r="V1311" i="5"/>
  <c r="V1312" i="5"/>
  <c r="V1313" i="5"/>
  <c r="V1314" i="5"/>
  <c r="V1315" i="5"/>
  <c r="V1316" i="5"/>
  <c r="V1317" i="5"/>
  <c r="V1318" i="5"/>
  <c r="V1319" i="5"/>
  <c r="V1320" i="5"/>
  <c r="V1321" i="5"/>
  <c r="V1322" i="5"/>
  <c r="V1323" i="5"/>
  <c r="V1324" i="5"/>
  <c r="V1325" i="5"/>
  <c r="V1326" i="5"/>
  <c r="V1327" i="5"/>
  <c r="V1328" i="5"/>
  <c r="V1329" i="5"/>
  <c r="V1330" i="5"/>
  <c r="V1331" i="5"/>
  <c r="V1332" i="5"/>
  <c r="V1333" i="5"/>
  <c r="V1334" i="5"/>
  <c r="V1335" i="5"/>
  <c r="V1336" i="5"/>
  <c r="V1337" i="5"/>
  <c r="V1338" i="5"/>
  <c r="V1339" i="5"/>
  <c r="V1340" i="5"/>
  <c r="V1341" i="5"/>
  <c r="V1342" i="5"/>
  <c r="V1343" i="5"/>
  <c r="V1344" i="5"/>
  <c r="V1345" i="5"/>
  <c r="V1346" i="5"/>
  <c r="V1347" i="5"/>
  <c r="V1348" i="5"/>
  <c r="V1349" i="5"/>
  <c r="V1350" i="5"/>
  <c r="V1351" i="5"/>
  <c r="V1352" i="5"/>
  <c r="V1353" i="5"/>
  <c r="V1354" i="5"/>
  <c r="V1355" i="5"/>
  <c r="V1356" i="5"/>
  <c r="V1357" i="5"/>
  <c r="V1358" i="5"/>
  <c r="V1359" i="5"/>
  <c r="V1360" i="5"/>
  <c r="V1361" i="5"/>
  <c r="V1362" i="5"/>
  <c r="V1363" i="5"/>
  <c r="V1364" i="5"/>
  <c r="V1365" i="5"/>
  <c r="V1366" i="5"/>
  <c r="V1367" i="5"/>
  <c r="V1368" i="5"/>
  <c r="V1369" i="5"/>
  <c r="V1370" i="5"/>
  <c r="V1371" i="5"/>
  <c r="V1372" i="5"/>
  <c r="V1373" i="5"/>
  <c r="V1374" i="5"/>
  <c r="V1375" i="5"/>
  <c r="V1376" i="5"/>
  <c r="V1377" i="5"/>
  <c r="V1378" i="5"/>
  <c r="V1379" i="5"/>
  <c r="V1380" i="5"/>
  <c r="V1381" i="5"/>
  <c r="V1382" i="5"/>
  <c r="V1383" i="5"/>
  <c r="V1384" i="5"/>
  <c r="V1385" i="5"/>
  <c r="V1386" i="5"/>
  <c r="V1387" i="5"/>
  <c r="V1388" i="5"/>
  <c r="V1389" i="5"/>
  <c r="V1390" i="5"/>
  <c r="V1391" i="5"/>
  <c r="V1392" i="5"/>
  <c r="V1393" i="5"/>
  <c r="V1394" i="5"/>
  <c r="V1395" i="5"/>
  <c r="V1396" i="5"/>
  <c r="V1397" i="5"/>
  <c r="V1398" i="5"/>
  <c r="V1399" i="5"/>
  <c r="V1400" i="5"/>
  <c r="V1401" i="5"/>
  <c r="V1402" i="5"/>
  <c r="V1403" i="5"/>
  <c r="V1404" i="5"/>
  <c r="V1405" i="5"/>
  <c r="V1406" i="5"/>
  <c r="V1407" i="5"/>
  <c r="V1408" i="5"/>
  <c r="V1409" i="5"/>
  <c r="V1410" i="5"/>
  <c r="V1411" i="5"/>
  <c r="V1412" i="5"/>
  <c r="V1413" i="5"/>
  <c r="V1414" i="5"/>
  <c r="V1415" i="5"/>
  <c r="V1416" i="5"/>
  <c r="V1417" i="5"/>
  <c r="V1418" i="5"/>
  <c r="V1419" i="5"/>
  <c r="V1420" i="5"/>
  <c r="V1421" i="5"/>
  <c r="V1422" i="5"/>
  <c r="V1423" i="5"/>
  <c r="V1424" i="5"/>
  <c r="V1425" i="5"/>
  <c r="V1426" i="5"/>
  <c r="V1427" i="5"/>
  <c r="V1428" i="5"/>
  <c r="V1429" i="5"/>
  <c r="V1430" i="5"/>
  <c r="V1431" i="5"/>
  <c r="V1432" i="5"/>
  <c r="V1433" i="5"/>
  <c r="V1434" i="5"/>
  <c r="V1435" i="5"/>
  <c r="V1436" i="5"/>
  <c r="V1437" i="5"/>
  <c r="V1438" i="5"/>
  <c r="V1439" i="5"/>
  <c r="V1440" i="5"/>
  <c r="V1441" i="5"/>
  <c r="V1442" i="5"/>
  <c r="V1443" i="5"/>
  <c r="V1444" i="5"/>
  <c r="V1445" i="5"/>
  <c r="V1446" i="5"/>
  <c r="V1447" i="5"/>
  <c r="V1448" i="5"/>
  <c r="V1449" i="5"/>
  <c r="V1450" i="5"/>
  <c r="V1451" i="5"/>
  <c r="V1452" i="5"/>
  <c r="V1453" i="5"/>
  <c r="V1454" i="5"/>
  <c r="V1455" i="5"/>
  <c r="V1456" i="5"/>
  <c r="V1457" i="5"/>
  <c r="V1458" i="5"/>
  <c r="V1459" i="5"/>
  <c r="V1460" i="5"/>
  <c r="V1461" i="5"/>
  <c r="V1462" i="5"/>
  <c r="V1463" i="5"/>
  <c r="V1464" i="5"/>
  <c r="V1465" i="5"/>
  <c r="V1466" i="5"/>
  <c r="V1467" i="5"/>
  <c r="V1468" i="5"/>
  <c r="V1469" i="5"/>
  <c r="V1470" i="5"/>
  <c r="V1471" i="5"/>
  <c r="V1472" i="5"/>
  <c r="V1473" i="5"/>
  <c r="V1474" i="5"/>
  <c r="V1475" i="5"/>
  <c r="V1476" i="5"/>
  <c r="V1477" i="5"/>
  <c r="V1478" i="5"/>
  <c r="V1479" i="5"/>
  <c r="V1480" i="5"/>
  <c r="V1481" i="5"/>
  <c r="V1482" i="5"/>
  <c r="V1483" i="5"/>
  <c r="V1484" i="5"/>
  <c r="V1485" i="5"/>
  <c r="V1486" i="5"/>
  <c r="V1487" i="5"/>
  <c r="V1488" i="5"/>
  <c r="V1489" i="5"/>
  <c r="V1490" i="5"/>
  <c r="V1491" i="5"/>
  <c r="V1492" i="5"/>
  <c r="V1493" i="5"/>
  <c r="V1494" i="5"/>
  <c r="V1495" i="5"/>
  <c r="V1496" i="5"/>
  <c r="V1497" i="5"/>
  <c r="V1498" i="5"/>
  <c r="V1499" i="5"/>
  <c r="V1500" i="5"/>
  <c r="V1501" i="5"/>
  <c r="V1502" i="5"/>
  <c r="V1503" i="5"/>
  <c r="V1504" i="5"/>
  <c r="V1505" i="5"/>
  <c r="V1506" i="5"/>
  <c r="V1507" i="5"/>
  <c r="V1508" i="5"/>
  <c r="V1509" i="5"/>
  <c r="V1510" i="5"/>
  <c r="V1511" i="5"/>
  <c r="V1512" i="5"/>
  <c r="V1513" i="5"/>
  <c r="V1514" i="5"/>
  <c r="V1515" i="5"/>
  <c r="V1516" i="5"/>
  <c r="V1517" i="5"/>
  <c r="V1518" i="5"/>
  <c r="V1519" i="5"/>
  <c r="V1520" i="5"/>
  <c r="V1521" i="5"/>
  <c r="V1522" i="5"/>
  <c r="V1523" i="5"/>
  <c r="V1524" i="5"/>
  <c r="V1525" i="5"/>
  <c r="V1526" i="5"/>
  <c r="V1527" i="5"/>
  <c r="V1528" i="5"/>
  <c r="V1529" i="5"/>
  <c r="V1530" i="5"/>
  <c r="V1531" i="5"/>
  <c r="V1532" i="5"/>
  <c r="V1533" i="5"/>
  <c r="V1534" i="5"/>
  <c r="V1535" i="5"/>
  <c r="V1536" i="5"/>
  <c r="V1537" i="5"/>
  <c r="V1538" i="5"/>
  <c r="V1539" i="5"/>
  <c r="V1540" i="5"/>
  <c r="V1541" i="5"/>
  <c r="V1542" i="5"/>
  <c r="V1543" i="5"/>
  <c r="V1544" i="5"/>
  <c r="V1545" i="5"/>
  <c r="V1546" i="5"/>
  <c r="V1547" i="5"/>
  <c r="V1548" i="5"/>
  <c r="V1549" i="5"/>
  <c r="V1550" i="5"/>
  <c r="V1551" i="5"/>
  <c r="V1552" i="5"/>
  <c r="V1553" i="5"/>
  <c r="V1554" i="5"/>
  <c r="V1555" i="5"/>
  <c r="V1556" i="5"/>
  <c r="V1557" i="5"/>
  <c r="V1558" i="5"/>
  <c r="V1559" i="5"/>
  <c r="V1560" i="5"/>
  <c r="V1561" i="5"/>
  <c r="V1562" i="5"/>
  <c r="V1563" i="5"/>
  <c r="V1564" i="5"/>
  <c r="V1565" i="5"/>
  <c r="V1566" i="5"/>
  <c r="V1567" i="5"/>
  <c r="V1568" i="5"/>
  <c r="V1569" i="5"/>
  <c r="V1570" i="5"/>
  <c r="V1571" i="5"/>
  <c r="V1572" i="5"/>
  <c r="V1573" i="5"/>
  <c r="V1574" i="5"/>
  <c r="V1575" i="5"/>
  <c r="V1576" i="5"/>
  <c r="V1577" i="5"/>
  <c r="V1578" i="5"/>
  <c r="V1579" i="5"/>
  <c r="V1580" i="5"/>
  <c r="V1581" i="5"/>
  <c r="V1582" i="5"/>
  <c r="V1583" i="5"/>
  <c r="V1584" i="5"/>
  <c r="V1585" i="5"/>
  <c r="V1586" i="5"/>
  <c r="V1587" i="5"/>
  <c r="V1588" i="5"/>
  <c r="V1589" i="5"/>
  <c r="V1590" i="5"/>
  <c r="V1591" i="5"/>
  <c r="V1592" i="5"/>
  <c r="V1593" i="5"/>
  <c r="V1594" i="5"/>
  <c r="V1595" i="5"/>
  <c r="V1596" i="5"/>
  <c r="V1597" i="5"/>
  <c r="V1598" i="5"/>
  <c r="V1599" i="5"/>
  <c r="V1600" i="5"/>
  <c r="V1601" i="5"/>
  <c r="V1602" i="5"/>
  <c r="V1603" i="5"/>
  <c r="V1604" i="5"/>
  <c r="V1605" i="5"/>
  <c r="V1606" i="5"/>
  <c r="V1607" i="5"/>
  <c r="V1608" i="5"/>
  <c r="V1609" i="5"/>
  <c r="V1610" i="5"/>
  <c r="V1611" i="5"/>
  <c r="V1612" i="5"/>
  <c r="V1613" i="5"/>
  <c r="V1614" i="5"/>
  <c r="V1615" i="5"/>
  <c r="V1616" i="5"/>
  <c r="V1617" i="5"/>
  <c r="V1618" i="5"/>
  <c r="V1619" i="5"/>
  <c r="V1620" i="5"/>
  <c r="V1621" i="5"/>
  <c r="V1622" i="5"/>
  <c r="V1623" i="5"/>
  <c r="V1624" i="5"/>
  <c r="V1625" i="5"/>
  <c r="V1626" i="5"/>
  <c r="V1627" i="5"/>
  <c r="V1628" i="5"/>
  <c r="V1629" i="5"/>
  <c r="V1630" i="5"/>
  <c r="V1631" i="5"/>
  <c r="V1632" i="5"/>
  <c r="V1633" i="5"/>
  <c r="V1634" i="5"/>
  <c r="V1635" i="5"/>
  <c r="V1636" i="5"/>
  <c r="V1637" i="5"/>
  <c r="V1638" i="5"/>
  <c r="V1639" i="5"/>
  <c r="V1640" i="5"/>
  <c r="V1641" i="5"/>
  <c r="V1642" i="5"/>
  <c r="V1643" i="5"/>
  <c r="V1644" i="5"/>
  <c r="V1645" i="5"/>
  <c r="V1646" i="5"/>
  <c r="V1647" i="5"/>
  <c r="V1648" i="5"/>
  <c r="V1649" i="5"/>
  <c r="V1650" i="5"/>
  <c r="V1651" i="5"/>
  <c r="V1652" i="5"/>
  <c r="V1653" i="5"/>
  <c r="V1654" i="5"/>
  <c r="V1655" i="5"/>
  <c r="V1656" i="5"/>
  <c r="V1657" i="5"/>
  <c r="V1658" i="5"/>
  <c r="V1659" i="5"/>
  <c r="V1660" i="5"/>
  <c r="V1661" i="5"/>
  <c r="V1662" i="5"/>
  <c r="V1663" i="5"/>
  <c r="V1664" i="5"/>
  <c r="V1665" i="5"/>
  <c r="V1666" i="5"/>
  <c r="V1667" i="5"/>
  <c r="V1668" i="5"/>
  <c r="V1669" i="5"/>
  <c r="V1670" i="5"/>
  <c r="V1671" i="5"/>
  <c r="V1672" i="5"/>
  <c r="V1673" i="5"/>
  <c r="V1674" i="5"/>
  <c r="V1675" i="5"/>
  <c r="V1676" i="5"/>
  <c r="V1677" i="5"/>
  <c r="V1678" i="5"/>
  <c r="V1679" i="5"/>
  <c r="V1680" i="5"/>
  <c r="V1681" i="5"/>
  <c r="V1682" i="5"/>
  <c r="V1683" i="5"/>
  <c r="V1684" i="5"/>
  <c r="V1685" i="5"/>
  <c r="V1686" i="5"/>
  <c r="V1687" i="5"/>
  <c r="V1688" i="5"/>
  <c r="V1689" i="5"/>
  <c r="V1690" i="5"/>
  <c r="V1691" i="5"/>
  <c r="V1692" i="5"/>
  <c r="V1693" i="5"/>
  <c r="V1694" i="5"/>
  <c r="V1695" i="5"/>
  <c r="V1696" i="5"/>
  <c r="V1697" i="5"/>
  <c r="V1698" i="5"/>
  <c r="V1699" i="5"/>
  <c r="V1700" i="5"/>
  <c r="V1701" i="5"/>
  <c r="V1702" i="5"/>
  <c r="V1703" i="5"/>
  <c r="V1704" i="5"/>
  <c r="V1705" i="5"/>
  <c r="V1706" i="5"/>
  <c r="V1707" i="5"/>
  <c r="V1708" i="5"/>
  <c r="V1709" i="5"/>
  <c r="V1710" i="5"/>
  <c r="V1711" i="5"/>
  <c r="V1712" i="5"/>
  <c r="V1713" i="5"/>
  <c r="V1714" i="5"/>
  <c r="V1715" i="5"/>
  <c r="V1716" i="5"/>
  <c r="V1717" i="5"/>
  <c r="V1718" i="5"/>
  <c r="V1719" i="5"/>
  <c r="V1720" i="5"/>
  <c r="V1721" i="5"/>
  <c r="V1722" i="5"/>
  <c r="V1723" i="5"/>
  <c r="V1724" i="5"/>
  <c r="V1725" i="5"/>
  <c r="V1726" i="5"/>
  <c r="V1727" i="5"/>
  <c r="V1728" i="5"/>
  <c r="V1729" i="5"/>
  <c r="V1730" i="5"/>
  <c r="V1731" i="5"/>
  <c r="V1732" i="5"/>
  <c r="V1733" i="5"/>
  <c r="V1734" i="5"/>
  <c r="V1735" i="5"/>
  <c r="V1736" i="5"/>
  <c r="V1737" i="5"/>
  <c r="V1738" i="5"/>
  <c r="V1739" i="5"/>
  <c r="V1740" i="5"/>
  <c r="V1741" i="5"/>
  <c r="V1742" i="5"/>
  <c r="V1743" i="5"/>
  <c r="V1744" i="5"/>
  <c r="V1745" i="5"/>
  <c r="V1746" i="5"/>
  <c r="V1747" i="5"/>
  <c r="V1748" i="5"/>
  <c r="V1749" i="5"/>
  <c r="V1750" i="5"/>
  <c r="V1751" i="5"/>
  <c r="V1752" i="5"/>
  <c r="V1753" i="5"/>
  <c r="V1754" i="5"/>
  <c r="V1755" i="5"/>
  <c r="V1756" i="5"/>
  <c r="V1757" i="5"/>
  <c r="V1758" i="5"/>
  <c r="V1759" i="5"/>
  <c r="V1760" i="5"/>
  <c r="V1761" i="5"/>
  <c r="V1762" i="5"/>
  <c r="V1763" i="5"/>
  <c r="V1764" i="5"/>
  <c r="V1765" i="5"/>
  <c r="V1766" i="5"/>
  <c r="V1767" i="5"/>
  <c r="V1768" i="5"/>
  <c r="V1769" i="5"/>
  <c r="V1770" i="5"/>
  <c r="V1771" i="5"/>
  <c r="V1772" i="5"/>
  <c r="V1773" i="5"/>
  <c r="V1774" i="5"/>
  <c r="V1775" i="5"/>
  <c r="V1776" i="5"/>
  <c r="V1777" i="5"/>
  <c r="V1778" i="5"/>
  <c r="V1779" i="5"/>
  <c r="V1780" i="5"/>
  <c r="V1781" i="5"/>
  <c r="V1782" i="5"/>
  <c r="V1783" i="5"/>
  <c r="V1784" i="5"/>
  <c r="V1785" i="5"/>
  <c r="V1786" i="5"/>
  <c r="V1787" i="5"/>
  <c r="V1788" i="5"/>
  <c r="V1789" i="5"/>
  <c r="V1790" i="5"/>
  <c r="V1791" i="5"/>
  <c r="V1792" i="5"/>
  <c r="V1793" i="5"/>
  <c r="V1794" i="5"/>
  <c r="V1795" i="5"/>
  <c r="V1796" i="5"/>
  <c r="V1797" i="5"/>
  <c r="V1798" i="5"/>
  <c r="V1799" i="5"/>
  <c r="V1800" i="5"/>
  <c r="V1801" i="5"/>
  <c r="V1802" i="5"/>
  <c r="V1803" i="5"/>
  <c r="V1804" i="5"/>
  <c r="V1805" i="5"/>
  <c r="V1806" i="5"/>
  <c r="V1807" i="5"/>
  <c r="V1808" i="5"/>
  <c r="V1809" i="5"/>
  <c r="V1810" i="5"/>
  <c r="V1811" i="5"/>
  <c r="V1812" i="5"/>
  <c r="V1813" i="5"/>
  <c r="V1814" i="5"/>
  <c r="V1815" i="5"/>
  <c r="V1816" i="5"/>
  <c r="V1817" i="5"/>
  <c r="V1818" i="5"/>
  <c r="V1819" i="5"/>
  <c r="V1820" i="5"/>
  <c r="V1821" i="5"/>
  <c r="V1822" i="5"/>
  <c r="V1823" i="5"/>
  <c r="V1824" i="5"/>
  <c r="V1825" i="5"/>
  <c r="V1826" i="5"/>
  <c r="V1827" i="5"/>
  <c r="V1828" i="5"/>
  <c r="V1829" i="5"/>
  <c r="V1830" i="5"/>
  <c r="V1831" i="5"/>
  <c r="V1832" i="5"/>
  <c r="V1833" i="5"/>
  <c r="V1834" i="5"/>
  <c r="V1835" i="5"/>
  <c r="V1836" i="5"/>
  <c r="V1837" i="5"/>
  <c r="V1838" i="5"/>
  <c r="V1839" i="5"/>
  <c r="V1840" i="5"/>
  <c r="V1841" i="5"/>
  <c r="V1842" i="5"/>
  <c r="V1843" i="5"/>
  <c r="V1844" i="5"/>
  <c r="V1845" i="5"/>
  <c r="V1846" i="5"/>
  <c r="V1847" i="5"/>
  <c r="V1848" i="5"/>
  <c r="V1849" i="5"/>
  <c r="V1850" i="5"/>
  <c r="V1851" i="5"/>
  <c r="V1852" i="5"/>
  <c r="V1853" i="5"/>
  <c r="V1854" i="5"/>
  <c r="V1855" i="5"/>
  <c r="V1856" i="5"/>
  <c r="V1857" i="5"/>
  <c r="V1858" i="5"/>
  <c r="V1859" i="5"/>
  <c r="V1860" i="5"/>
  <c r="V1861" i="5"/>
  <c r="V1862" i="5"/>
  <c r="V1863" i="5"/>
  <c r="V1864" i="5"/>
  <c r="V1865" i="5"/>
  <c r="V1866" i="5"/>
  <c r="V1867" i="5"/>
  <c r="V1868" i="5"/>
  <c r="V1869" i="5"/>
  <c r="V1870" i="5"/>
  <c r="V1871" i="5"/>
  <c r="V1872" i="5"/>
  <c r="V1873" i="5"/>
  <c r="V1874" i="5"/>
  <c r="V1875" i="5"/>
  <c r="V1876" i="5"/>
  <c r="V1877" i="5"/>
  <c r="V1878" i="5"/>
  <c r="V1879" i="5"/>
  <c r="V1880" i="5"/>
  <c r="V1881" i="5"/>
  <c r="V1882" i="5"/>
  <c r="V1883" i="5"/>
  <c r="V1884" i="5"/>
  <c r="V1885" i="5"/>
  <c r="V1886" i="5"/>
  <c r="V1887" i="5"/>
  <c r="V1888" i="5"/>
  <c r="V1889" i="5"/>
  <c r="V1890" i="5"/>
  <c r="V1891" i="5"/>
  <c r="V1892" i="5"/>
  <c r="V1893" i="5"/>
  <c r="V1894" i="5"/>
  <c r="V1895" i="5"/>
  <c r="V1896" i="5"/>
  <c r="V1897" i="5"/>
  <c r="V1898" i="5"/>
  <c r="V1899" i="5"/>
  <c r="V1900" i="5"/>
  <c r="V1901" i="5"/>
  <c r="V1902" i="5"/>
  <c r="V1903" i="5"/>
  <c r="V1904" i="5"/>
  <c r="V1905" i="5"/>
  <c r="V1906" i="5"/>
  <c r="V1907" i="5"/>
  <c r="V1908" i="5"/>
  <c r="V1909" i="5"/>
  <c r="V1910" i="5"/>
  <c r="V1911" i="5"/>
  <c r="V1912" i="5"/>
  <c r="V1913" i="5"/>
  <c r="V1914" i="5"/>
  <c r="V1915" i="5"/>
  <c r="V1916" i="5"/>
  <c r="V1917" i="5"/>
  <c r="V1918" i="5"/>
  <c r="V1919" i="5"/>
  <c r="V1920" i="5"/>
  <c r="V1921" i="5"/>
  <c r="V1922" i="5"/>
  <c r="V1923" i="5"/>
  <c r="V1924" i="5"/>
  <c r="V1925" i="5"/>
  <c r="V1926" i="5"/>
  <c r="V1927" i="5"/>
  <c r="V1928" i="5"/>
  <c r="V1929" i="5"/>
  <c r="V1930" i="5"/>
  <c r="V1931" i="5"/>
  <c r="V1932" i="5"/>
  <c r="V1933" i="5"/>
  <c r="V1934" i="5"/>
  <c r="V1935" i="5"/>
  <c r="V1936" i="5"/>
  <c r="V1937" i="5"/>
  <c r="V1938" i="5"/>
  <c r="V1939" i="5"/>
  <c r="V1940" i="5"/>
  <c r="V1941" i="5"/>
  <c r="V1942" i="5"/>
  <c r="V1943" i="5"/>
  <c r="V1944" i="5"/>
  <c r="V1945" i="5"/>
  <c r="V1946" i="5"/>
  <c r="V1947" i="5"/>
  <c r="V1948" i="5"/>
  <c r="V1949" i="5"/>
  <c r="V1950" i="5"/>
  <c r="V1951" i="5"/>
  <c r="V1952" i="5"/>
  <c r="V1953" i="5"/>
  <c r="V1954" i="5"/>
  <c r="V1955" i="5"/>
  <c r="V1956" i="5"/>
  <c r="V1957" i="5"/>
  <c r="V1958" i="5"/>
  <c r="V1959" i="5"/>
  <c r="V1960" i="5"/>
  <c r="V1961" i="5"/>
  <c r="V1962" i="5"/>
  <c r="V1963" i="5"/>
  <c r="V1964" i="5"/>
  <c r="V1965" i="5"/>
  <c r="V1966" i="5"/>
  <c r="V1967" i="5"/>
  <c r="V1968" i="5"/>
  <c r="V1969" i="5"/>
  <c r="V1970" i="5"/>
  <c r="V1971" i="5"/>
  <c r="V1972" i="5"/>
  <c r="V1973" i="5"/>
  <c r="V1974" i="5"/>
  <c r="V1975" i="5"/>
  <c r="V1976" i="5"/>
  <c r="V1977" i="5"/>
  <c r="V1978" i="5"/>
  <c r="V1979" i="5"/>
  <c r="V1980" i="5"/>
  <c r="V1981" i="5"/>
  <c r="V1982" i="5"/>
  <c r="V1983" i="5"/>
  <c r="V1984" i="5"/>
  <c r="V1985" i="5"/>
  <c r="V1986" i="5"/>
  <c r="V1987" i="5"/>
  <c r="V1988" i="5"/>
  <c r="V1989" i="5"/>
  <c r="V1990" i="5"/>
  <c r="V1991" i="5"/>
  <c r="V1992" i="5"/>
  <c r="V1993" i="5"/>
  <c r="V1994" i="5"/>
  <c r="V1995" i="5"/>
  <c r="V1996" i="5"/>
  <c r="V1997" i="5"/>
  <c r="V1998" i="5"/>
  <c r="V1999" i="5"/>
  <c r="V2000" i="5"/>
  <c r="V2001" i="5"/>
  <c r="V2002" i="5"/>
  <c r="V2003" i="5"/>
  <c r="V2004" i="5"/>
  <c r="V2005" i="5"/>
  <c r="V2006" i="5"/>
  <c r="V2007" i="5"/>
  <c r="V2008" i="5"/>
  <c r="V2009" i="5"/>
  <c r="V2010" i="5"/>
  <c r="V2011" i="5"/>
  <c r="V2012" i="5"/>
  <c r="V2013" i="5"/>
  <c r="V2014" i="5"/>
  <c r="V2015" i="5"/>
  <c r="V2016" i="5"/>
  <c r="V2017" i="5"/>
  <c r="V2018" i="5"/>
  <c r="V2019" i="5"/>
  <c r="V2020" i="5"/>
  <c r="V2021" i="5"/>
  <c r="V2022" i="5"/>
  <c r="V2023" i="5"/>
  <c r="V2024" i="5"/>
  <c r="V2025" i="5"/>
  <c r="V2026" i="5"/>
  <c r="V2027" i="5"/>
  <c r="V2028" i="5"/>
  <c r="V2029" i="5"/>
  <c r="V2030" i="5"/>
  <c r="V2031" i="5"/>
  <c r="V2032" i="5"/>
  <c r="V2033" i="5"/>
  <c r="V2034" i="5"/>
  <c r="V2035" i="5"/>
  <c r="V2036" i="5"/>
  <c r="V2037" i="5"/>
  <c r="V2038" i="5"/>
  <c r="V2039" i="5"/>
  <c r="V2040" i="5"/>
  <c r="V2041" i="5"/>
  <c r="V2042" i="5"/>
  <c r="V2043" i="5"/>
  <c r="V2044" i="5"/>
  <c r="V2045" i="5"/>
  <c r="V2046" i="5"/>
  <c r="V2047" i="5"/>
  <c r="V2048" i="5"/>
  <c r="V2049" i="5"/>
  <c r="V2050" i="5"/>
  <c r="V2051" i="5"/>
  <c r="V2052" i="5"/>
  <c r="V2053" i="5"/>
  <c r="V2054" i="5"/>
  <c r="V2055" i="5"/>
  <c r="V2056" i="5"/>
  <c r="V2057" i="5"/>
  <c r="V2058" i="5"/>
  <c r="V2059" i="5"/>
  <c r="V2060" i="5"/>
  <c r="V2061" i="5"/>
  <c r="V2062" i="5"/>
  <c r="V2063" i="5"/>
  <c r="V2064" i="5"/>
  <c r="V2065" i="5"/>
  <c r="V2066" i="5"/>
  <c r="V2067" i="5"/>
  <c r="V2068" i="5"/>
  <c r="V2069" i="5"/>
  <c r="V2070" i="5"/>
  <c r="V2071" i="5"/>
  <c r="V2072" i="5"/>
  <c r="V2073" i="5"/>
  <c r="V2074" i="5"/>
  <c r="V2075" i="5"/>
  <c r="V2076" i="5"/>
  <c r="V2077" i="5"/>
  <c r="V2078" i="5"/>
  <c r="V2079" i="5"/>
  <c r="V2080" i="5"/>
  <c r="V2081" i="5"/>
  <c r="V2082" i="5"/>
  <c r="V2083" i="5"/>
  <c r="V2084" i="5"/>
  <c r="V2085" i="5"/>
  <c r="V2086" i="5"/>
  <c r="V2087" i="5"/>
  <c r="V2088" i="5"/>
  <c r="V2089" i="5"/>
  <c r="V2090" i="5"/>
  <c r="V2091" i="5"/>
  <c r="V2092" i="5"/>
  <c r="V2093" i="5"/>
  <c r="V2094" i="5"/>
  <c r="V2095" i="5"/>
  <c r="V2096" i="5"/>
  <c r="V2097" i="5"/>
  <c r="V2098" i="5"/>
  <c r="V2099" i="5"/>
  <c r="V2100" i="5"/>
  <c r="V2101" i="5"/>
  <c r="V2102" i="5"/>
  <c r="V2103" i="5"/>
  <c r="V2104" i="5"/>
  <c r="V2105" i="5"/>
  <c r="V2106" i="5"/>
  <c r="V2107" i="5"/>
  <c r="V2108" i="5"/>
  <c r="V2109" i="5"/>
  <c r="V2110" i="5"/>
  <c r="V2111" i="5"/>
  <c r="V2112" i="5"/>
  <c r="V2113" i="5"/>
  <c r="V2114" i="5"/>
  <c r="V2115" i="5"/>
  <c r="V2116" i="5"/>
  <c r="V2117" i="5"/>
  <c r="V2118" i="5"/>
  <c r="V2119" i="5"/>
  <c r="V2120" i="5"/>
  <c r="V2121" i="5"/>
  <c r="V2122" i="5"/>
  <c r="V2123" i="5"/>
  <c r="V2124" i="5"/>
  <c r="V2125" i="5"/>
  <c r="V2126" i="5"/>
  <c r="V2127" i="5"/>
  <c r="V2128" i="5"/>
  <c r="V2129" i="5"/>
  <c r="V2130" i="5"/>
  <c r="V2131" i="5"/>
  <c r="V2132" i="5"/>
  <c r="V2133" i="5"/>
  <c r="V2134" i="5"/>
  <c r="V2135" i="5"/>
  <c r="V2136" i="5"/>
  <c r="V2137" i="5"/>
  <c r="V2138" i="5"/>
  <c r="V2139" i="5"/>
  <c r="V2140" i="5"/>
  <c r="V2141" i="5"/>
  <c r="V2142" i="5"/>
  <c r="V2143" i="5"/>
  <c r="V2144" i="5"/>
  <c r="V2145" i="5"/>
  <c r="V2146" i="5"/>
  <c r="V2147" i="5"/>
  <c r="V2148" i="5"/>
  <c r="V2149" i="5"/>
  <c r="V2150" i="5"/>
  <c r="V2151" i="5"/>
  <c r="V2152" i="5"/>
  <c r="V2153" i="5"/>
  <c r="V2154" i="5"/>
  <c r="V2155" i="5"/>
  <c r="V2156" i="5"/>
  <c r="V2157" i="5"/>
  <c r="V2158" i="5"/>
  <c r="V2159" i="5"/>
  <c r="V2160" i="5"/>
  <c r="V2161" i="5"/>
  <c r="V2162" i="5"/>
  <c r="V2163" i="5"/>
  <c r="V2164" i="5"/>
  <c r="V2165" i="5"/>
  <c r="V2166" i="5"/>
  <c r="V2167" i="5"/>
  <c r="V2168" i="5"/>
  <c r="V2169" i="5"/>
  <c r="V2170" i="5"/>
  <c r="V2171" i="5"/>
  <c r="V2172" i="5"/>
  <c r="V2173" i="5"/>
  <c r="V2174" i="5"/>
  <c r="V2175" i="5"/>
  <c r="V2176" i="5"/>
  <c r="V2177" i="5"/>
  <c r="V2178" i="5"/>
  <c r="V2179" i="5"/>
  <c r="V2180" i="5"/>
  <c r="V2181" i="5"/>
  <c r="V2182" i="5"/>
  <c r="V2183" i="5"/>
  <c r="V2184" i="5"/>
  <c r="V2185" i="5"/>
  <c r="V2186" i="5"/>
  <c r="V2187" i="5"/>
  <c r="V2188" i="5"/>
  <c r="V2189" i="5"/>
  <c r="V2190" i="5"/>
  <c r="V2191" i="5"/>
  <c r="V2192" i="5"/>
  <c r="V2193" i="5"/>
  <c r="V2194" i="5"/>
  <c r="V2195" i="5"/>
  <c r="V2196" i="5"/>
  <c r="V2197" i="5"/>
  <c r="V2198" i="5"/>
  <c r="V2199" i="5"/>
  <c r="V2200" i="5"/>
  <c r="V2201" i="5"/>
  <c r="V2202" i="5"/>
  <c r="V2203" i="5"/>
  <c r="V2204" i="5"/>
  <c r="V2205" i="5"/>
  <c r="V2206" i="5"/>
  <c r="V2207" i="5"/>
  <c r="V2208" i="5"/>
  <c r="V2209" i="5"/>
  <c r="V2210" i="5"/>
  <c r="V2211" i="5"/>
  <c r="V2212" i="5"/>
  <c r="V2213" i="5"/>
  <c r="V2214" i="5"/>
  <c r="V2215" i="5"/>
  <c r="V2216" i="5"/>
  <c r="V2217" i="5"/>
  <c r="V2218" i="5"/>
  <c r="V2219" i="5"/>
  <c r="V2220" i="5"/>
  <c r="V2221" i="5"/>
  <c r="V2222" i="5"/>
  <c r="V2223" i="5"/>
  <c r="V2224" i="5"/>
  <c r="V2225" i="5"/>
  <c r="V2226" i="5"/>
  <c r="V2227" i="5"/>
  <c r="V2228" i="5"/>
  <c r="V2229" i="5"/>
  <c r="V2230" i="5"/>
  <c r="V2231" i="5"/>
  <c r="V2232" i="5"/>
  <c r="V2233" i="5"/>
  <c r="V2234" i="5"/>
  <c r="V2235" i="5"/>
  <c r="V2236" i="5"/>
  <c r="V2237" i="5"/>
  <c r="V2238" i="5"/>
  <c r="V2239" i="5"/>
  <c r="V2240" i="5"/>
  <c r="V2241" i="5"/>
  <c r="V2242" i="5"/>
  <c r="V2243" i="5"/>
  <c r="V2244" i="5"/>
  <c r="V2245" i="5"/>
  <c r="V2246" i="5"/>
  <c r="V2247" i="5"/>
  <c r="V2248" i="5"/>
  <c r="V2249" i="5"/>
  <c r="V2250" i="5"/>
  <c r="V2251" i="5"/>
  <c r="V2252" i="5"/>
  <c r="V2253" i="5"/>
  <c r="V2254" i="5"/>
  <c r="V2255" i="5"/>
  <c r="V2256" i="5"/>
  <c r="V2257" i="5"/>
  <c r="V2258" i="5"/>
  <c r="V2259" i="5"/>
  <c r="V2260" i="5"/>
  <c r="V2261" i="5"/>
  <c r="V2262" i="5"/>
  <c r="V2263" i="5"/>
  <c r="V2264" i="5"/>
  <c r="V2265" i="5"/>
  <c r="V2266" i="5"/>
  <c r="V2267" i="5"/>
  <c r="V2268" i="5"/>
  <c r="V2269" i="5"/>
  <c r="V2270" i="5"/>
  <c r="V2271" i="5"/>
  <c r="V2272" i="5"/>
  <c r="V2273" i="5"/>
  <c r="V2274" i="5"/>
  <c r="V2275" i="5"/>
  <c r="V2276" i="5"/>
  <c r="V2277" i="5"/>
  <c r="V2278" i="5"/>
  <c r="V2279" i="5"/>
  <c r="V2280" i="5"/>
  <c r="V2281" i="5"/>
  <c r="V2282" i="5"/>
  <c r="V2283" i="5"/>
  <c r="V2284" i="5"/>
  <c r="V2285" i="5"/>
  <c r="V2286" i="5"/>
  <c r="V2287" i="5"/>
  <c r="V2288" i="5"/>
  <c r="V2289" i="5"/>
  <c r="V2290" i="5"/>
  <c r="V2291" i="5"/>
  <c r="V2292" i="5"/>
  <c r="V2293" i="5"/>
  <c r="V2294" i="5"/>
  <c r="V2295" i="5"/>
  <c r="V2296" i="5"/>
  <c r="V2297" i="5"/>
  <c r="V2298" i="5"/>
  <c r="V2299" i="5"/>
  <c r="V2300" i="5"/>
  <c r="V2301" i="5"/>
  <c r="V2302" i="5"/>
  <c r="V2303" i="5"/>
  <c r="V2304" i="5"/>
  <c r="V2305" i="5"/>
  <c r="V2306" i="5"/>
  <c r="V2307" i="5"/>
  <c r="V2308" i="5"/>
  <c r="V2309" i="5"/>
  <c r="V2310" i="5"/>
  <c r="V2311" i="5"/>
  <c r="V2312" i="5"/>
  <c r="V2313" i="5"/>
  <c r="V2314" i="5"/>
  <c r="V2315" i="5"/>
  <c r="V2316" i="5"/>
  <c r="V2317" i="5"/>
  <c r="V2318" i="5"/>
  <c r="V2319" i="5"/>
  <c r="V2320" i="5"/>
  <c r="V2321" i="5"/>
  <c r="V2322" i="5"/>
  <c r="V2323" i="5"/>
  <c r="V2324" i="5"/>
  <c r="V2325" i="5"/>
  <c r="V2326" i="5"/>
  <c r="V2327" i="5"/>
  <c r="V2328" i="5"/>
  <c r="V2329" i="5"/>
  <c r="V2330" i="5"/>
  <c r="V2331" i="5"/>
  <c r="V2332" i="5"/>
  <c r="V2333" i="5"/>
  <c r="V2334" i="5"/>
  <c r="V2335" i="5"/>
  <c r="V2336" i="5"/>
  <c r="V2337" i="5"/>
  <c r="V2338" i="5"/>
  <c r="V2339" i="5"/>
  <c r="V2340" i="5"/>
  <c r="V2341" i="5"/>
  <c r="V2342" i="5"/>
  <c r="V2343" i="5"/>
  <c r="V2344" i="5"/>
  <c r="V2345" i="5"/>
  <c r="V2346" i="5"/>
  <c r="V2347" i="5"/>
  <c r="V2348" i="5"/>
  <c r="V2349" i="5"/>
  <c r="V2350" i="5"/>
  <c r="V2351" i="5"/>
  <c r="V2352" i="5"/>
  <c r="V2353" i="5"/>
  <c r="V2354" i="5"/>
  <c r="V2355" i="5"/>
  <c r="V2356" i="5"/>
  <c r="V2357" i="5"/>
  <c r="V2358" i="5"/>
  <c r="V2359" i="5"/>
  <c r="V2360" i="5"/>
  <c r="V2361" i="5"/>
  <c r="V2362" i="5"/>
  <c r="V2363" i="5"/>
  <c r="V2364" i="5"/>
  <c r="V2365" i="5"/>
  <c r="V2366" i="5"/>
  <c r="V2367" i="5"/>
  <c r="V2368" i="5"/>
  <c r="V2369" i="5"/>
  <c r="V2370" i="5"/>
  <c r="V2371" i="5"/>
  <c r="V2372" i="5"/>
  <c r="V2373" i="5"/>
  <c r="V2374" i="5"/>
  <c r="V2375" i="5"/>
  <c r="V2376" i="5"/>
  <c r="V2377" i="5"/>
  <c r="V2378" i="5"/>
  <c r="V2379" i="5"/>
  <c r="V2380" i="5"/>
  <c r="V2381" i="5"/>
  <c r="V2382" i="5"/>
  <c r="V2383" i="5"/>
  <c r="V2384" i="5"/>
  <c r="V2385" i="5"/>
  <c r="V2386" i="5"/>
  <c r="V2387" i="5"/>
  <c r="V2388" i="5"/>
  <c r="V2389" i="5"/>
  <c r="V2390" i="5"/>
  <c r="V2391" i="5"/>
  <c r="V2392" i="5"/>
  <c r="V2393" i="5"/>
  <c r="V2394" i="5"/>
  <c r="V2395" i="5"/>
  <c r="V2396" i="5"/>
  <c r="V2397" i="5"/>
  <c r="V2398" i="5"/>
  <c r="V2399" i="5"/>
  <c r="V2400" i="5"/>
  <c r="V2401" i="5"/>
  <c r="V2402" i="5"/>
  <c r="V2403" i="5"/>
  <c r="V2404" i="5"/>
  <c r="V2405" i="5"/>
  <c r="V2406" i="5"/>
  <c r="V2407" i="5"/>
  <c r="V2408" i="5"/>
  <c r="V2409" i="5"/>
  <c r="V2410" i="5"/>
  <c r="V2411" i="5"/>
  <c r="V2412" i="5"/>
  <c r="V2413" i="5"/>
  <c r="V2414" i="5"/>
  <c r="V2415" i="5"/>
  <c r="V2416" i="5"/>
  <c r="V2417" i="5"/>
  <c r="V2418" i="5"/>
  <c r="V2419" i="5"/>
  <c r="V2420" i="5"/>
  <c r="V2421" i="5"/>
  <c r="V2422" i="5"/>
  <c r="V2423" i="5"/>
  <c r="V2424" i="5"/>
  <c r="V2425" i="5"/>
  <c r="V2426" i="5"/>
  <c r="V2427" i="5"/>
  <c r="V2428" i="5"/>
  <c r="V2429" i="5"/>
  <c r="V2430" i="5"/>
  <c r="V2431" i="5"/>
  <c r="V2432" i="5"/>
  <c r="V2433" i="5"/>
  <c r="V2434" i="5"/>
  <c r="V2435" i="5"/>
  <c r="V2436" i="5"/>
  <c r="V2437" i="5"/>
  <c r="V2438" i="5"/>
  <c r="V2439" i="5"/>
  <c r="V2440" i="5"/>
  <c r="V2441" i="5"/>
  <c r="V2442" i="5"/>
  <c r="V2443" i="5"/>
  <c r="V2444" i="5"/>
  <c r="V2445" i="5"/>
  <c r="V2446" i="5"/>
  <c r="V2447" i="5"/>
  <c r="V2448" i="5"/>
  <c r="V2449" i="5"/>
  <c r="V2450" i="5"/>
  <c r="V2451" i="5"/>
  <c r="V2452" i="5"/>
  <c r="V2453" i="5"/>
  <c r="V2454" i="5"/>
  <c r="V2455" i="5"/>
  <c r="V2456" i="5"/>
  <c r="V2457" i="5"/>
  <c r="V2458" i="5"/>
  <c r="V2459" i="5"/>
  <c r="V2460" i="5"/>
  <c r="V2461" i="5"/>
  <c r="V2462" i="5"/>
  <c r="V2463" i="5"/>
  <c r="V2464" i="5"/>
  <c r="V2465" i="5"/>
  <c r="V2466" i="5"/>
  <c r="V2467" i="5"/>
  <c r="V2468" i="5"/>
  <c r="V2469" i="5"/>
  <c r="V2470" i="5"/>
  <c r="V2471" i="5"/>
  <c r="V2472" i="5"/>
  <c r="V2473" i="5"/>
  <c r="V2474" i="5"/>
  <c r="V2475" i="5"/>
  <c r="V2476" i="5"/>
  <c r="V2477" i="5"/>
  <c r="V2478" i="5"/>
  <c r="V2479" i="5"/>
  <c r="V2480" i="5"/>
  <c r="V2481" i="5"/>
  <c r="V2482" i="5"/>
  <c r="V2483" i="5"/>
  <c r="V2484" i="5"/>
  <c r="V2485" i="5"/>
  <c r="V2486" i="5"/>
  <c r="V2487" i="5"/>
  <c r="V2488" i="5"/>
  <c r="V2489" i="5"/>
  <c r="V2490" i="5"/>
  <c r="V2491" i="5"/>
  <c r="V2492" i="5"/>
  <c r="V2493" i="5"/>
  <c r="V2494" i="5"/>
  <c r="V2495" i="5"/>
  <c r="V2496" i="5"/>
  <c r="V2497" i="5"/>
  <c r="V2498" i="5"/>
  <c r="V2499" i="5"/>
  <c r="V2500" i="5"/>
  <c r="V2501" i="5"/>
  <c r="V2502" i="5"/>
  <c r="V2503" i="5"/>
  <c r="V2504" i="5"/>
  <c r="V2505" i="5"/>
  <c r="V2506" i="5"/>
  <c r="V2507" i="5"/>
  <c r="V2508" i="5"/>
  <c r="V2509" i="5"/>
  <c r="V2510" i="5"/>
  <c r="V2511" i="5"/>
  <c r="V2512" i="5"/>
  <c r="V2513" i="5"/>
  <c r="V2514" i="5"/>
  <c r="V2515" i="5"/>
  <c r="V2516" i="5"/>
  <c r="V2517" i="5"/>
  <c r="V2518" i="5"/>
  <c r="V2519" i="5"/>
  <c r="V2520" i="5"/>
  <c r="V2521" i="5"/>
  <c r="V2522" i="5"/>
  <c r="V2523" i="5"/>
  <c r="V2524" i="5"/>
  <c r="V2525" i="5"/>
  <c r="V2526" i="5"/>
  <c r="V2527" i="5"/>
  <c r="V2528" i="5"/>
  <c r="V2529" i="5"/>
  <c r="V2530" i="5"/>
  <c r="V2531" i="5"/>
  <c r="V2532" i="5"/>
  <c r="V2533" i="5"/>
  <c r="V2534" i="5"/>
  <c r="V2535" i="5"/>
  <c r="V2536" i="5"/>
  <c r="V2537" i="5"/>
  <c r="V2538" i="5"/>
  <c r="V2539" i="5"/>
  <c r="V2540" i="5"/>
  <c r="V2541" i="5"/>
  <c r="V2542" i="5"/>
  <c r="V2543" i="5"/>
  <c r="V2544" i="5"/>
  <c r="V2545" i="5"/>
  <c r="V2546" i="5"/>
  <c r="V2547" i="5"/>
  <c r="V2548" i="5"/>
  <c r="V2549" i="5"/>
  <c r="V2550" i="5"/>
  <c r="V2551" i="5"/>
  <c r="V2552" i="5"/>
  <c r="V2553" i="5"/>
  <c r="V2554" i="5"/>
  <c r="V2555" i="5"/>
  <c r="V2556" i="5"/>
  <c r="V2557" i="5"/>
  <c r="V2558" i="5"/>
  <c r="V2559" i="5"/>
  <c r="V2560" i="5"/>
  <c r="V2561" i="5"/>
  <c r="V2562" i="5"/>
  <c r="V2563" i="5"/>
  <c r="V2564" i="5"/>
  <c r="V2565" i="5"/>
  <c r="V2566" i="5"/>
  <c r="V2567" i="5"/>
  <c r="V2568" i="5"/>
  <c r="V2569" i="5"/>
  <c r="V2570" i="5"/>
  <c r="V2571" i="5"/>
  <c r="V2572" i="5"/>
  <c r="V2573" i="5"/>
  <c r="V2574" i="5"/>
  <c r="V2575" i="5"/>
  <c r="V2576" i="5"/>
  <c r="V2577" i="5"/>
  <c r="V2578" i="5"/>
  <c r="V2579" i="5"/>
  <c r="V2580" i="5"/>
  <c r="V2581" i="5"/>
  <c r="V2582" i="5"/>
  <c r="V2583" i="5"/>
  <c r="V2584" i="5"/>
  <c r="V2585" i="5"/>
  <c r="V2586" i="5"/>
  <c r="V2587" i="5"/>
  <c r="V2588" i="5"/>
  <c r="V2589" i="5"/>
  <c r="V2590" i="5"/>
  <c r="V2591" i="5"/>
  <c r="V2592" i="5"/>
  <c r="V2593" i="5"/>
  <c r="V2594" i="5"/>
  <c r="V2595" i="5"/>
  <c r="V2596" i="5"/>
  <c r="V2597" i="5"/>
  <c r="V2598" i="5"/>
  <c r="V2599" i="5"/>
  <c r="V2600" i="5"/>
  <c r="V2601" i="5"/>
  <c r="V2602" i="5"/>
  <c r="V2603" i="5"/>
  <c r="V2604" i="5"/>
  <c r="V2605" i="5"/>
  <c r="V2606" i="5"/>
  <c r="V2607" i="5"/>
  <c r="V2608" i="5"/>
  <c r="V2609" i="5"/>
  <c r="V2610" i="5"/>
  <c r="V2611" i="5"/>
  <c r="V2612" i="5"/>
  <c r="V2613" i="5"/>
  <c r="V2614" i="5"/>
  <c r="V2615" i="5"/>
  <c r="V2616" i="5"/>
  <c r="V2617" i="5"/>
  <c r="V2618" i="5"/>
  <c r="V2619" i="5"/>
  <c r="V2620" i="5"/>
  <c r="V2621" i="5"/>
  <c r="V2622" i="5"/>
  <c r="V2623" i="5"/>
  <c r="V2624" i="5"/>
  <c r="V2625" i="5"/>
  <c r="V2626" i="5"/>
  <c r="V2627" i="5"/>
  <c r="V2628" i="5"/>
  <c r="V2629" i="5"/>
  <c r="V2630" i="5"/>
  <c r="V2631" i="5"/>
  <c r="V2632" i="5"/>
  <c r="V2633" i="5"/>
  <c r="V2634" i="5"/>
  <c r="V2635" i="5"/>
  <c r="V2636" i="5"/>
  <c r="V2637" i="5"/>
  <c r="V2638" i="5"/>
  <c r="V2639" i="5"/>
  <c r="V2640" i="5"/>
  <c r="V2641" i="5"/>
  <c r="V2642" i="5"/>
  <c r="V2643" i="5"/>
  <c r="V2644" i="5"/>
  <c r="V2645" i="5"/>
  <c r="V2646" i="5"/>
  <c r="V2647" i="5"/>
  <c r="V2648" i="5"/>
  <c r="V2649" i="5"/>
  <c r="V2650" i="5"/>
  <c r="V2651" i="5"/>
  <c r="V2652" i="5"/>
  <c r="V2653" i="5"/>
  <c r="V2654" i="5"/>
  <c r="V2655" i="5"/>
  <c r="V2656" i="5"/>
  <c r="V2657" i="5"/>
  <c r="V2658" i="5"/>
  <c r="V2659" i="5"/>
  <c r="L51" i="5"/>
  <c r="M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501" i="5"/>
  <c r="AD502" i="5"/>
  <c r="AD503" i="5"/>
  <c r="AD504" i="5"/>
  <c r="AD505" i="5"/>
  <c r="AD506" i="5"/>
  <c r="AD507" i="5"/>
  <c r="AD508" i="5"/>
  <c r="AD509" i="5"/>
  <c r="AD510" i="5"/>
  <c r="AD511" i="5"/>
  <c r="AD512" i="5"/>
  <c r="AD513" i="5"/>
  <c r="AD514" i="5"/>
  <c r="AD515" i="5"/>
  <c r="AD516" i="5"/>
  <c r="AD517" i="5"/>
  <c r="AD518" i="5"/>
  <c r="AD519" i="5"/>
  <c r="AD520" i="5"/>
  <c r="AD521" i="5"/>
  <c r="AD522" i="5"/>
  <c r="AD523" i="5"/>
  <c r="AD524" i="5"/>
  <c r="AD525" i="5"/>
  <c r="AD526" i="5"/>
  <c r="AD527" i="5"/>
  <c r="AD528" i="5"/>
  <c r="AD529" i="5"/>
  <c r="AD530" i="5"/>
  <c r="AD531" i="5"/>
  <c r="AD532" i="5"/>
  <c r="AD533" i="5"/>
  <c r="AD534" i="5"/>
  <c r="AD535" i="5"/>
  <c r="AD536" i="5"/>
  <c r="AD537" i="5"/>
  <c r="AD538" i="5"/>
  <c r="AD539" i="5"/>
  <c r="AD540" i="5"/>
  <c r="AD541" i="5"/>
  <c r="AD542" i="5"/>
  <c r="AD543" i="5"/>
  <c r="AD544" i="5"/>
  <c r="AD545" i="5"/>
  <c r="AD546" i="5"/>
  <c r="AD547" i="5"/>
  <c r="AD548" i="5"/>
  <c r="AD549" i="5"/>
  <c r="AD550" i="5"/>
  <c r="AD551" i="5"/>
  <c r="AD552" i="5"/>
  <c r="AD553" i="5"/>
  <c r="AD554" i="5"/>
  <c r="AD555" i="5"/>
  <c r="AD556" i="5"/>
  <c r="AD557" i="5"/>
  <c r="AD558" i="5"/>
  <c r="AD559" i="5"/>
  <c r="AD560" i="5"/>
  <c r="AD561" i="5"/>
  <c r="AD562" i="5"/>
  <c r="AD563" i="5"/>
  <c r="AD564" i="5"/>
  <c r="AD565" i="5"/>
  <c r="AD566" i="5"/>
  <c r="AD567" i="5"/>
  <c r="AD568" i="5"/>
  <c r="AD569" i="5"/>
  <c r="AD570" i="5"/>
  <c r="AD571" i="5"/>
  <c r="AD572" i="5"/>
  <c r="AD573" i="5"/>
  <c r="AD574" i="5"/>
  <c r="AD575" i="5"/>
  <c r="AD576" i="5"/>
  <c r="AD577" i="5"/>
  <c r="AD578" i="5"/>
  <c r="AD579" i="5"/>
  <c r="AD580" i="5"/>
  <c r="AD581" i="5"/>
  <c r="AD582" i="5"/>
  <c r="AD583" i="5"/>
  <c r="AD584" i="5"/>
  <c r="AD585" i="5"/>
  <c r="AD586" i="5"/>
  <c r="AD587" i="5"/>
  <c r="AD588" i="5"/>
  <c r="AD589" i="5"/>
  <c r="AD590" i="5"/>
  <c r="AD591" i="5"/>
  <c r="AD592" i="5"/>
  <c r="AD593" i="5"/>
  <c r="AD594" i="5"/>
  <c r="AD595" i="5"/>
  <c r="AD596" i="5"/>
  <c r="AD597" i="5"/>
  <c r="AD598" i="5"/>
  <c r="AD599" i="5"/>
  <c r="AD600" i="5"/>
  <c r="AD601" i="5"/>
  <c r="AD602" i="5"/>
  <c r="AD603" i="5"/>
  <c r="AD604" i="5"/>
  <c r="AD605" i="5"/>
  <c r="AD606" i="5"/>
  <c r="AD607" i="5"/>
  <c r="AD608" i="5"/>
  <c r="AD609" i="5"/>
  <c r="AD610" i="5"/>
  <c r="AD611" i="5"/>
  <c r="AD612" i="5"/>
  <c r="AD613" i="5"/>
  <c r="AD614" i="5"/>
  <c r="AD615" i="5"/>
  <c r="AD616" i="5"/>
  <c r="AD617" i="5"/>
  <c r="AD618" i="5"/>
  <c r="AD619" i="5"/>
  <c r="AD620" i="5"/>
  <c r="AD621" i="5"/>
  <c r="AD622" i="5"/>
  <c r="AD623" i="5"/>
  <c r="AD624" i="5"/>
  <c r="AD625" i="5"/>
  <c r="AD626" i="5"/>
  <c r="AD627" i="5"/>
  <c r="AD628" i="5"/>
  <c r="AD629" i="5"/>
  <c r="AD630" i="5"/>
  <c r="AD631" i="5"/>
  <c r="AD632" i="5"/>
  <c r="AD633" i="5"/>
  <c r="AD634" i="5"/>
  <c r="AD635" i="5"/>
  <c r="AD636" i="5"/>
  <c r="AD637" i="5"/>
  <c r="AD638" i="5"/>
  <c r="AD639" i="5"/>
  <c r="AD640" i="5"/>
  <c r="AD641" i="5"/>
  <c r="AD642" i="5"/>
  <c r="AD643" i="5"/>
  <c r="AD644" i="5"/>
  <c r="AD645" i="5"/>
  <c r="AD646" i="5"/>
  <c r="AD647" i="5"/>
  <c r="AD648" i="5"/>
  <c r="AD649" i="5"/>
  <c r="AD650" i="5"/>
  <c r="AD651" i="5"/>
  <c r="AD652" i="5"/>
  <c r="AD653" i="5"/>
  <c r="AD654" i="5"/>
  <c r="AD655" i="5"/>
  <c r="AD656" i="5"/>
  <c r="AD657" i="5"/>
  <c r="AD658" i="5"/>
  <c r="AD659" i="5"/>
  <c r="AD660" i="5"/>
  <c r="AD661" i="5"/>
  <c r="AD662" i="5"/>
  <c r="AD663" i="5"/>
  <c r="AD664" i="5"/>
  <c r="AD665" i="5"/>
  <c r="AD666" i="5"/>
  <c r="AD667" i="5"/>
  <c r="AD668" i="5"/>
  <c r="AD669" i="5"/>
  <c r="AD670" i="5"/>
  <c r="AD671" i="5"/>
  <c r="AD672" i="5"/>
  <c r="AD673" i="5"/>
  <c r="AD674" i="5"/>
  <c r="AD675" i="5"/>
  <c r="AD676" i="5"/>
  <c r="AD677" i="5"/>
  <c r="AD678" i="5"/>
  <c r="AD679" i="5"/>
  <c r="AD680" i="5"/>
  <c r="AD681" i="5"/>
  <c r="AD682" i="5"/>
  <c r="AD683" i="5"/>
  <c r="AD684" i="5"/>
  <c r="AD685" i="5"/>
  <c r="AD686" i="5"/>
  <c r="AD687" i="5"/>
  <c r="AD688" i="5"/>
  <c r="AD689" i="5"/>
  <c r="AD690" i="5"/>
  <c r="AD691" i="5"/>
  <c r="AD692" i="5"/>
  <c r="AD693" i="5"/>
  <c r="AD694" i="5"/>
  <c r="AD695" i="5"/>
  <c r="AD696" i="5"/>
  <c r="AD697" i="5"/>
  <c r="AD698" i="5"/>
  <c r="AD699" i="5"/>
  <c r="AD700" i="5"/>
  <c r="AD701" i="5"/>
  <c r="AD702" i="5"/>
  <c r="AD703" i="5"/>
  <c r="AD704" i="5"/>
  <c r="AD705" i="5"/>
  <c r="AD706" i="5"/>
  <c r="AD707" i="5"/>
  <c r="AD708" i="5"/>
  <c r="AD709" i="5"/>
  <c r="AD710" i="5"/>
  <c r="AD711" i="5"/>
  <c r="AD712" i="5"/>
  <c r="AD713" i="5"/>
  <c r="AD714" i="5"/>
  <c r="AD715" i="5"/>
  <c r="AD716" i="5"/>
  <c r="AD717" i="5"/>
  <c r="AD718" i="5"/>
  <c r="AD719" i="5"/>
  <c r="AD720" i="5"/>
  <c r="AD721" i="5"/>
  <c r="AD722" i="5"/>
  <c r="AD723" i="5"/>
  <c r="AD724" i="5"/>
  <c r="AD725" i="5"/>
  <c r="AD726" i="5"/>
  <c r="AD727" i="5"/>
  <c r="AD728" i="5"/>
  <c r="AD729" i="5"/>
  <c r="AD730" i="5"/>
  <c r="AD731" i="5"/>
  <c r="AD732" i="5"/>
  <c r="AD733" i="5"/>
  <c r="AD734" i="5"/>
  <c r="AD735" i="5"/>
  <c r="AD736" i="5"/>
  <c r="AD737" i="5"/>
  <c r="AD738" i="5"/>
  <c r="AD739" i="5"/>
  <c r="AD740" i="5"/>
  <c r="AD741" i="5"/>
  <c r="AD742" i="5"/>
  <c r="AD743" i="5"/>
  <c r="AD744" i="5"/>
  <c r="AD745" i="5"/>
  <c r="AD746" i="5"/>
  <c r="AD747" i="5"/>
  <c r="AD748" i="5"/>
  <c r="AD749" i="5"/>
  <c r="AD750" i="5"/>
  <c r="AD751" i="5"/>
  <c r="AD752" i="5"/>
  <c r="AD753" i="5"/>
  <c r="AD754" i="5"/>
  <c r="AD755" i="5"/>
  <c r="AD756" i="5"/>
  <c r="AD757" i="5"/>
  <c r="AD758" i="5"/>
  <c r="AD759" i="5"/>
  <c r="AD760" i="5"/>
  <c r="AD761" i="5"/>
  <c r="AD762" i="5"/>
  <c r="AD763" i="5"/>
  <c r="AD764" i="5"/>
  <c r="AD765" i="5"/>
  <c r="AD766" i="5"/>
  <c r="AD767" i="5"/>
  <c r="AD768" i="5"/>
  <c r="AD769" i="5"/>
  <c r="AD770" i="5"/>
  <c r="AD771" i="5"/>
  <c r="AD772" i="5"/>
  <c r="AD773" i="5"/>
  <c r="AD774" i="5"/>
  <c r="AD775" i="5"/>
  <c r="AD776" i="5"/>
  <c r="AD777" i="5"/>
  <c r="AD778" i="5"/>
  <c r="AD779" i="5"/>
  <c r="AD780" i="5"/>
  <c r="AD781" i="5"/>
  <c r="AD782" i="5"/>
  <c r="AD783" i="5"/>
  <c r="AD784" i="5"/>
  <c r="AD785" i="5"/>
  <c r="AD786" i="5"/>
  <c r="AD787" i="5"/>
  <c r="AD788" i="5"/>
  <c r="AD789" i="5"/>
  <c r="AD790" i="5"/>
  <c r="AD791" i="5"/>
  <c r="AD792" i="5"/>
  <c r="AD793" i="5"/>
  <c r="AD794" i="5"/>
  <c r="AD795" i="5"/>
  <c r="AD796" i="5"/>
  <c r="AD797" i="5"/>
  <c r="AD798" i="5"/>
  <c r="AD799" i="5"/>
  <c r="AD800" i="5"/>
  <c r="AD801" i="5"/>
  <c r="AD802" i="5"/>
  <c r="AD803" i="5"/>
  <c r="AD804" i="5"/>
  <c r="AD805" i="5"/>
  <c r="AD806" i="5"/>
  <c r="AD807" i="5"/>
  <c r="AD808" i="5"/>
  <c r="AD809" i="5"/>
  <c r="AD810" i="5"/>
  <c r="AD811" i="5"/>
  <c r="AD812" i="5"/>
  <c r="AD813" i="5"/>
  <c r="AD814" i="5"/>
  <c r="AD815" i="5"/>
  <c r="AD816" i="5"/>
  <c r="AD817" i="5"/>
  <c r="AD818" i="5"/>
  <c r="AD819" i="5"/>
  <c r="AD820" i="5"/>
  <c r="AD821" i="5"/>
  <c r="AD822" i="5"/>
  <c r="AD823" i="5"/>
  <c r="AD824" i="5"/>
  <c r="AD825" i="5"/>
  <c r="AD826" i="5"/>
  <c r="AD827" i="5"/>
  <c r="AD828" i="5"/>
  <c r="AD829" i="5"/>
  <c r="AD830" i="5"/>
  <c r="AD831" i="5"/>
  <c r="AD832" i="5"/>
  <c r="AD833" i="5"/>
  <c r="AD834" i="5"/>
  <c r="AD835" i="5"/>
  <c r="AD836" i="5"/>
  <c r="AD837" i="5"/>
  <c r="AD838" i="5"/>
  <c r="AD839" i="5"/>
  <c r="AD840" i="5"/>
  <c r="AD841" i="5"/>
  <c r="AD842" i="5"/>
  <c r="AD843" i="5"/>
  <c r="AD844" i="5"/>
  <c r="AD845" i="5"/>
  <c r="AD846" i="5"/>
  <c r="AD847" i="5"/>
  <c r="AD848" i="5"/>
  <c r="AD849" i="5"/>
  <c r="AD850" i="5"/>
  <c r="AD851" i="5"/>
  <c r="AD852" i="5"/>
  <c r="AD853" i="5"/>
  <c r="AD854" i="5"/>
  <c r="AD855" i="5"/>
  <c r="AD856" i="5"/>
  <c r="AD857" i="5"/>
  <c r="AD858" i="5"/>
  <c r="AD859" i="5"/>
  <c r="AD860" i="5"/>
  <c r="AD861" i="5"/>
  <c r="AD862" i="5"/>
  <c r="AD863" i="5"/>
  <c r="AD864" i="5"/>
  <c r="AD865" i="5"/>
  <c r="AD866" i="5"/>
  <c r="AD867" i="5"/>
  <c r="AD868" i="5"/>
  <c r="AD869" i="5"/>
  <c r="AD870" i="5"/>
  <c r="AD871" i="5"/>
  <c r="AD872" i="5"/>
  <c r="AD873" i="5"/>
  <c r="AD874" i="5"/>
  <c r="AD875" i="5"/>
  <c r="AD876" i="5"/>
  <c r="AD877" i="5"/>
  <c r="AD878" i="5"/>
  <c r="AD879" i="5"/>
  <c r="AD880" i="5"/>
  <c r="AD881" i="5"/>
  <c r="AD882" i="5"/>
  <c r="AD883" i="5"/>
  <c r="AD884" i="5"/>
  <c r="AD885" i="5"/>
  <c r="AD886" i="5"/>
  <c r="AD887" i="5"/>
  <c r="AD888" i="5"/>
  <c r="AD889" i="5"/>
  <c r="AD890" i="5"/>
  <c r="AD891" i="5"/>
  <c r="AD892" i="5"/>
  <c r="AD893" i="5"/>
  <c r="AD894" i="5"/>
  <c r="AD895" i="5"/>
  <c r="AD896" i="5"/>
  <c r="AD897" i="5"/>
  <c r="AD898" i="5"/>
  <c r="AD899" i="5"/>
  <c r="AD900" i="5"/>
  <c r="AD901" i="5"/>
  <c r="AD902" i="5"/>
  <c r="AD903" i="5"/>
  <c r="AD904" i="5"/>
  <c r="AD905" i="5"/>
  <c r="AD906" i="5"/>
  <c r="AD907" i="5"/>
  <c r="AD908" i="5"/>
  <c r="AD909" i="5"/>
  <c r="AD910" i="5"/>
  <c r="AD911" i="5"/>
  <c r="AD912" i="5"/>
  <c r="AD913" i="5"/>
  <c r="AD914" i="5"/>
  <c r="AD915" i="5"/>
  <c r="AD916" i="5"/>
  <c r="AD917" i="5"/>
  <c r="AD918" i="5"/>
  <c r="AD919" i="5"/>
  <c r="AD920" i="5"/>
  <c r="AD921" i="5"/>
  <c r="AD922" i="5"/>
  <c r="AD923" i="5"/>
  <c r="AD924" i="5"/>
  <c r="AD925" i="5"/>
  <c r="AD926" i="5"/>
  <c r="AD927" i="5"/>
  <c r="AD928" i="5"/>
  <c r="AD929" i="5"/>
  <c r="AD930" i="5"/>
  <c r="AD931" i="5"/>
  <c r="AD932" i="5"/>
  <c r="AD933" i="5"/>
  <c r="AD934" i="5"/>
  <c r="AD935" i="5"/>
  <c r="AD936" i="5"/>
  <c r="AD937" i="5"/>
  <c r="AD938" i="5"/>
  <c r="AD939" i="5"/>
  <c r="AD940" i="5"/>
  <c r="AD941" i="5"/>
  <c r="AD942" i="5"/>
  <c r="AD943" i="5"/>
  <c r="AD944" i="5"/>
  <c r="AD945" i="5"/>
  <c r="AD946" i="5"/>
  <c r="AD947" i="5"/>
  <c r="AD948" i="5"/>
  <c r="AD949" i="5"/>
  <c r="AD950" i="5"/>
  <c r="AD951" i="5"/>
  <c r="AD952" i="5"/>
  <c r="AD953" i="5"/>
  <c r="AD954" i="5"/>
  <c r="AD955" i="5"/>
  <c r="AD956" i="5"/>
  <c r="AD957" i="5"/>
  <c r="AD958" i="5"/>
  <c r="AD959" i="5"/>
  <c r="AD960" i="5"/>
  <c r="AD961" i="5"/>
  <c r="AD962" i="5"/>
  <c r="AD963" i="5"/>
  <c r="AD964" i="5"/>
  <c r="AD965" i="5"/>
  <c r="AD966" i="5"/>
  <c r="AD967" i="5"/>
  <c r="AD968" i="5"/>
  <c r="AD969" i="5"/>
  <c r="AD970" i="5"/>
  <c r="AD971" i="5"/>
  <c r="AD972" i="5"/>
  <c r="AD973" i="5"/>
  <c r="AD974" i="5"/>
  <c r="AD975" i="5"/>
  <c r="AD976" i="5"/>
  <c r="AD977" i="5"/>
  <c r="AD978" i="5"/>
  <c r="AD979" i="5"/>
  <c r="AD980" i="5"/>
  <c r="AD981" i="5"/>
  <c r="AD982" i="5"/>
  <c r="AD983" i="5"/>
  <c r="AD984" i="5"/>
  <c r="AD985" i="5"/>
  <c r="AD986" i="5"/>
  <c r="AD987" i="5"/>
  <c r="AD988" i="5"/>
  <c r="AD989" i="5"/>
  <c r="AD990" i="5"/>
  <c r="AD991" i="5"/>
  <c r="AD992" i="5"/>
  <c r="AD993" i="5"/>
  <c r="AD994" i="5"/>
  <c r="AD995" i="5"/>
  <c r="AD996" i="5"/>
  <c r="AD997" i="5"/>
  <c r="AD998" i="5"/>
  <c r="AD999" i="5"/>
  <c r="AD1000" i="5"/>
  <c r="AD1001" i="5"/>
  <c r="AD1002" i="5"/>
  <c r="AD1003" i="5"/>
  <c r="AD1004" i="5"/>
  <c r="AD1005" i="5"/>
  <c r="AD1006" i="5"/>
  <c r="AD1007" i="5"/>
  <c r="AD1008" i="5"/>
  <c r="AD1009" i="5"/>
  <c r="AD1010" i="5"/>
  <c r="AD1011" i="5"/>
  <c r="AD1012" i="5"/>
  <c r="AD1013" i="5"/>
  <c r="AD1014" i="5"/>
  <c r="AD1015" i="5"/>
  <c r="AD1016" i="5"/>
  <c r="AD1017" i="5"/>
  <c r="AD1018" i="5"/>
  <c r="AD1019" i="5"/>
  <c r="AD1020" i="5"/>
  <c r="AD1021" i="5"/>
  <c r="AD1022" i="5"/>
  <c r="AD1023" i="5"/>
  <c r="AD1024" i="5"/>
  <c r="AD1025" i="5"/>
  <c r="AD1026" i="5"/>
  <c r="AD1027" i="5"/>
  <c r="AD1028" i="5"/>
  <c r="AD1029" i="5"/>
  <c r="AD1030" i="5"/>
  <c r="AD1031" i="5"/>
  <c r="AD1032" i="5"/>
  <c r="AD1033" i="5"/>
  <c r="AD1034" i="5"/>
  <c r="AD1035" i="5"/>
  <c r="AD1036" i="5"/>
  <c r="AD1037" i="5"/>
  <c r="AD1038" i="5"/>
  <c r="AD1039" i="5"/>
  <c r="AD1040" i="5"/>
  <c r="AD1041" i="5"/>
  <c r="AD1042" i="5"/>
  <c r="AD1043" i="5"/>
  <c r="AD1044" i="5"/>
  <c r="AD1045" i="5"/>
  <c r="AD1046" i="5"/>
  <c r="AD1047" i="5"/>
  <c r="AD1048" i="5"/>
  <c r="AD1049" i="5"/>
  <c r="AD1050" i="5"/>
  <c r="AD1051" i="5"/>
  <c r="AD1052" i="5"/>
  <c r="AD1053" i="5"/>
  <c r="AD1054" i="5"/>
  <c r="AD1055" i="5"/>
  <c r="AD1056" i="5"/>
  <c r="AD1057" i="5"/>
  <c r="AD1058" i="5"/>
  <c r="AD1059" i="5"/>
  <c r="AD1060" i="5"/>
  <c r="AD1061" i="5"/>
  <c r="AD1062" i="5"/>
  <c r="AD1063" i="5"/>
  <c r="AD1064" i="5"/>
  <c r="AD1065" i="5"/>
  <c r="AD1066" i="5"/>
  <c r="AD1067" i="5"/>
  <c r="AD1068" i="5"/>
  <c r="AD1069" i="5"/>
  <c r="AD1070" i="5"/>
  <c r="AD1071" i="5"/>
  <c r="AD1072" i="5"/>
  <c r="AD1073" i="5"/>
  <c r="AD1074" i="5"/>
  <c r="AD1075" i="5"/>
  <c r="AD1076" i="5"/>
  <c r="AD1077" i="5"/>
  <c r="AD1078" i="5"/>
  <c r="AD1079" i="5"/>
  <c r="AD1080" i="5"/>
  <c r="AD1081" i="5"/>
  <c r="AD1082" i="5"/>
  <c r="AD1083" i="5"/>
  <c r="AD1084" i="5"/>
  <c r="AD1085" i="5"/>
  <c r="AD1086" i="5"/>
  <c r="AD1087" i="5"/>
  <c r="AD1088" i="5"/>
  <c r="AD1089" i="5"/>
  <c r="AD1090" i="5"/>
  <c r="AD1091" i="5"/>
  <c r="AD1092" i="5"/>
  <c r="AD1093" i="5"/>
  <c r="AD1094" i="5"/>
  <c r="AD1095" i="5"/>
  <c r="AD1096" i="5"/>
  <c r="AD1097" i="5"/>
  <c r="AD1098" i="5"/>
  <c r="AD1099" i="5"/>
  <c r="AD1100" i="5"/>
  <c r="AD1101" i="5"/>
  <c r="AD1102" i="5"/>
  <c r="AD1103" i="5"/>
  <c r="AD1104" i="5"/>
  <c r="AD1105" i="5"/>
  <c r="AD1106" i="5"/>
  <c r="AD1107" i="5"/>
  <c r="AD1108" i="5"/>
  <c r="AD1109" i="5"/>
  <c r="AD1110" i="5"/>
  <c r="AD1111" i="5"/>
  <c r="AD1112" i="5"/>
  <c r="AD1113" i="5"/>
  <c r="AD1114" i="5"/>
  <c r="AD1115" i="5"/>
  <c r="AD1116" i="5"/>
  <c r="AD1117" i="5"/>
  <c r="AD1118" i="5"/>
  <c r="AD1119" i="5"/>
  <c r="AD1120" i="5"/>
  <c r="AD1121" i="5"/>
  <c r="AD1122" i="5"/>
  <c r="AD1123" i="5"/>
  <c r="AD1124" i="5"/>
  <c r="AD1125" i="5"/>
  <c r="AD1126" i="5"/>
  <c r="AD1127" i="5"/>
  <c r="AD1128" i="5"/>
  <c r="AD1129" i="5"/>
  <c r="AD1130" i="5"/>
  <c r="AD1131" i="5"/>
  <c r="AD1132" i="5"/>
  <c r="AD1133" i="5"/>
  <c r="AD1134" i="5"/>
  <c r="AD1135" i="5"/>
  <c r="AD1136" i="5"/>
  <c r="AD1137" i="5"/>
  <c r="AD1138" i="5"/>
  <c r="AD1139" i="5"/>
  <c r="AD1140" i="5"/>
  <c r="AD1141" i="5"/>
  <c r="AD1142" i="5"/>
  <c r="AD1143" i="5"/>
  <c r="AD1144" i="5"/>
  <c r="AD1145" i="5"/>
  <c r="AD1146" i="5"/>
  <c r="AD1147" i="5"/>
  <c r="AD1148" i="5"/>
  <c r="AD1149" i="5"/>
  <c r="AD1150" i="5"/>
  <c r="AD1151" i="5"/>
  <c r="AD1152" i="5"/>
  <c r="AD1153" i="5"/>
  <c r="AD1154" i="5"/>
  <c r="AD1155" i="5"/>
  <c r="AD1156" i="5"/>
  <c r="AD1157" i="5"/>
  <c r="AD1158" i="5"/>
  <c r="AD1159" i="5"/>
  <c r="AD1160" i="5"/>
  <c r="AD1161" i="5"/>
  <c r="AD1162" i="5"/>
  <c r="AD1163" i="5"/>
  <c r="AD1164" i="5"/>
  <c r="AD1165" i="5"/>
  <c r="AD1166" i="5"/>
  <c r="AD1167" i="5"/>
  <c r="AD1168" i="5"/>
  <c r="AD1169" i="5"/>
  <c r="AD1170" i="5"/>
  <c r="AD1171" i="5"/>
  <c r="AD1172" i="5"/>
  <c r="AD1173" i="5"/>
  <c r="AD1174" i="5"/>
  <c r="AD1175" i="5"/>
  <c r="AD1176" i="5"/>
  <c r="AD1177" i="5"/>
  <c r="AD1178" i="5"/>
  <c r="AD1179" i="5"/>
  <c r="AD1180" i="5"/>
  <c r="AD1181" i="5"/>
  <c r="AD1182" i="5"/>
  <c r="AD1183" i="5"/>
  <c r="AD1184" i="5"/>
  <c r="AD1185" i="5"/>
  <c r="AD1186" i="5"/>
  <c r="AD1187" i="5"/>
  <c r="AD1188" i="5"/>
  <c r="AD1189" i="5"/>
  <c r="AD1190" i="5"/>
  <c r="AD1191" i="5"/>
  <c r="AD1192" i="5"/>
  <c r="AD1193" i="5"/>
  <c r="AD1194" i="5"/>
  <c r="AD1195" i="5"/>
  <c r="AD1196" i="5"/>
  <c r="AD1197" i="5"/>
  <c r="AD1198" i="5"/>
  <c r="AD1199" i="5"/>
  <c r="AD1200" i="5"/>
  <c r="AD1201" i="5"/>
  <c r="AD1202" i="5"/>
  <c r="AD1203" i="5"/>
  <c r="AD1204" i="5"/>
  <c r="AD1205" i="5"/>
  <c r="AD1206" i="5"/>
  <c r="AD1207" i="5"/>
  <c r="AD1208" i="5"/>
  <c r="AD1209" i="5"/>
  <c r="AD1210" i="5"/>
  <c r="AD1211" i="5"/>
  <c r="AD1212" i="5"/>
  <c r="AD1213" i="5"/>
  <c r="AD1214" i="5"/>
  <c r="AD1215" i="5"/>
  <c r="AD1216" i="5"/>
  <c r="AD1217" i="5"/>
  <c r="AD1218" i="5"/>
  <c r="AD1219" i="5"/>
  <c r="AD1220" i="5"/>
  <c r="AD1221" i="5"/>
  <c r="AD1222" i="5"/>
  <c r="AD1223" i="5"/>
  <c r="AD1224" i="5"/>
  <c r="AD1225" i="5"/>
  <c r="AD1226" i="5"/>
  <c r="AD1227" i="5"/>
  <c r="AD1228" i="5"/>
  <c r="AD1229" i="5"/>
  <c r="AD1230" i="5"/>
  <c r="AD1231" i="5"/>
  <c r="AD1232" i="5"/>
  <c r="AD1233" i="5"/>
  <c r="AD1234" i="5"/>
  <c r="AD1235" i="5"/>
  <c r="AD1236" i="5"/>
  <c r="AD1237" i="5"/>
  <c r="AD1238" i="5"/>
  <c r="AD1239" i="5"/>
  <c r="AD1240" i="5"/>
  <c r="AD1241" i="5"/>
  <c r="AD1242" i="5"/>
  <c r="AD1243" i="5"/>
  <c r="AD1244" i="5"/>
  <c r="AD1245" i="5"/>
  <c r="AD1246" i="5"/>
  <c r="AD1247" i="5"/>
  <c r="AD1248" i="5"/>
  <c r="AD1249" i="5"/>
  <c r="AD1250" i="5"/>
  <c r="AD1251" i="5"/>
  <c r="AD1252" i="5"/>
  <c r="AD1253" i="5"/>
  <c r="AD1254" i="5"/>
  <c r="AD1255" i="5"/>
  <c r="AD1256" i="5"/>
  <c r="AD1257" i="5"/>
  <c r="AD1258" i="5"/>
  <c r="AD1259" i="5"/>
  <c r="AD1260" i="5"/>
  <c r="AD1261" i="5"/>
  <c r="AD1262" i="5"/>
  <c r="AD1263" i="5"/>
  <c r="AD1264" i="5"/>
  <c r="AD1265" i="5"/>
  <c r="AD1266" i="5"/>
  <c r="AD1267" i="5"/>
  <c r="AD1268" i="5"/>
  <c r="AD1269" i="5"/>
  <c r="AD1270" i="5"/>
  <c r="AD1271" i="5"/>
  <c r="AD1272" i="5"/>
  <c r="AD1273" i="5"/>
  <c r="AD1274" i="5"/>
  <c r="AD1275" i="5"/>
  <c r="AD1276" i="5"/>
  <c r="AD1277" i="5"/>
  <c r="AD1278" i="5"/>
  <c r="AD1279" i="5"/>
  <c r="AD1280" i="5"/>
  <c r="AD1281" i="5"/>
  <c r="AD1282" i="5"/>
  <c r="AD1283" i="5"/>
  <c r="AD1284" i="5"/>
  <c r="AD1285" i="5"/>
  <c r="AD1286" i="5"/>
  <c r="AD1287" i="5"/>
  <c r="AD1288" i="5"/>
  <c r="AD1289" i="5"/>
  <c r="AD1290" i="5"/>
  <c r="AD1291" i="5"/>
  <c r="AD1292" i="5"/>
  <c r="AD1293" i="5"/>
  <c r="AD1294" i="5"/>
  <c r="AD1295" i="5"/>
  <c r="AD1296" i="5"/>
  <c r="AD1297" i="5"/>
  <c r="AD1298" i="5"/>
  <c r="AD1299" i="5"/>
  <c r="AD1300" i="5"/>
  <c r="AD1301" i="5"/>
  <c r="AD1302" i="5"/>
  <c r="AD1303" i="5"/>
  <c r="AD1304" i="5"/>
  <c r="AD1305" i="5"/>
  <c r="AD1306" i="5"/>
  <c r="AD1307" i="5"/>
  <c r="AD1308" i="5"/>
  <c r="AD1309" i="5"/>
  <c r="AD1310" i="5"/>
  <c r="AD1311" i="5"/>
  <c r="AD1312" i="5"/>
  <c r="AD1313" i="5"/>
  <c r="AD1314" i="5"/>
  <c r="AD1315" i="5"/>
  <c r="AD1316" i="5"/>
  <c r="AD1317" i="5"/>
  <c r="AD1318" i="5"/>
  <c r="AD1319" i="5"/>
  <c r="AD1320" i="5"/>
  <c r="AD1321" i="5"/>
  <c r="AD1322" i="5"/>
  <c r="AD1323" i="5"/>
  <c r="AD1324" i="5"/>
  <c r="AD1325" i="5"/>
  <c r="AD1326" i="5"/>
  <c r="AD1327" i="5"/>
  <c r="AD1328" i="5"/>
  <c r="AD1329" i="5"/>
  <c r="AD1330" i="5"/>
  <c r="AD1331" i="5"/>
  <c r="AD1332" i="5"/>
  <c r="AD1333" i="5"/>
  <c r="AD1334" i="5"/>
  <c r="AD1335" i="5"/>
  <c r="AD1336" i="5"/>
  <c r="AD1337" i="5"/>
  <c r="AD1338" i="5"/>
  <c r="AD1339" i="5"/>
  <c r="AD1340" i="5"/>
  <c r="AD1341" i="5"/>
  <c r="AD1342" i="5"/>
  <c r="AD1343" i="5"/>
  <c r="AD1344" i="5"/>
  <c r="AD1345" i="5"/>
  <c r="AD1346" i="5"/>
  <c r="AD1347" i="5"/>
  <c r="AD1348" i="5"/>
  <c r="AD1349" i="5"/>
  <c r="AD1350" i="5"/>
  <c r="AD1351" i="5"/>
  <c r="AD1352" i="5"/>
  <c r="AD1353" i="5"/>
  <c r="AD1354" i="5"/>
  <c r="AD1355" i="5"/>
  <c r="AD1356" i="5"/>
  <c r="AD1357" i="5"/>
  <c r="AD1358" i="5"/>
  <c r="AD1359" i="5"/>
  <c r="AD1360" i="5"/>
  <c r="AD1361" i="5"/>
  <c r="AD1362" i="5"/>
  <c r="AD1363" i="5"/>
  <c r="AD1364" i="5"/>
  <c r="AD1365" i="5"/>
  <c r="AD1366" i="5"/>
  <c r="AD1367" i="5"/>
  <c r="AD1368" i="5"/>
  <c r="AD1369" i="5"/>
  <c r="AD1370" i="5"/>
  <c r="AD1371" i="5"/>
  <c r="AD1372" i="5"/>
  <c r="AD1373" i="5"/>
  <c r="AD1374" i="5"/>
  <c r="AD1375" i="5"/>
  <c r="AD1376" i="5"/>
  <c r="AD1377" i="5"/>
  <c r="AD1378" i="5"/>
  <c r="AD1379" i="5"/>
  <c r="AD1380" i="5"/>
  <c r="AD1381" i="5"/>
  <c r="AD1382" i="5"/>
  <c r="AD1383" i="5"/>
  <c r="AD1384" i="5"/>
  <c r="AD1385" i="5"/>
  <c r="AD1386" i="5"/>
  <c r="AD1387" i="5"/>
  <c r="AD1388" i="5"/>
  <c r="AD1389" i="5"/>
  <c r="AD1390" i="5"/>
  <c r="AD1391" i="5"/>
  <c r="AD1392" i="5"/>
  <c r="AD1393" i="5"/>
  <c r="AD1394" i="5"/>
  <c r="AD1395" i="5"/>
  <c r="AD1396" i="5"/>
  <c r="AD1397" i="5"/>
  <c r="AD1398" i="5"/>
  <c r="AD1399" i="5"/>
  <c r="AD1400" i="5"/>
  <c r="AD1401" i="5"/>
  <c r="AD1402" i="5"/>
  <c r="AD1403" i="5"/>
  <c r="AD1404" i="5"/>
  <c r="AD1405" i="5"/>
  <c r="AD1406" i="5"/>
  <c r="AD1407" i="5"/>
  <c r="AD1408" i="5"/>
  <c r="AD1409" i="5"/>
  <c r="AD1410" i="5"/>
  <c r="AD1411" i="5"/>
  <c r="AD1412" i="5"/>
  <c r="AD1413" i="5"/>
  <c r="AD1414" i="5"/>
  <c r="AD1415" i="5"/>
  <c r="AD1416" i="5"/>
  <c r="AD1417" i="5"/>
  <c r="AD1418" i="5"/>
  <c r="AD1419" i="5"/>
  <c r="AD1420" i="5"/>
  <c r="AD1421" i="5"/>
  <c r="AD1422" i="5"/>
  <c r="AD1423" i="5"/>
  <c r="AD1424" i="5"/>
  <c r="AD1425" i="5"/>
  <c r="AD1426" i="5"/>
  <c r="AD1427" i="5"/>
  <c r="AD1428" i="5"/>
  <c r="AD1429" i="5"/>
  <c r="AD1430" i="5"/>
  <c r="AD1431" i="5"/>
  <c r="AD1432" i="5"/>
  <c r="AD1433" i="5"/>
  <c r="AD1434" i="5"/>
  <c r="AD1435" i="5"/>
  <c r="AD1436" i="5"/>
  <c r="AD1437" i="5"/>
  <c r="AD1438" i="5"/>
  <c r="AD1439" i="5"/>
  <c r="AD1440" i="5"/>
  <c r="AD1441" i="5"/>
  <c r="AD1442" i="5"/>
  <c r="AD1443" i="5"/>
  <c r="AD1444" i="5"/>
  <c r="AD1445" i="5"/>
  <c r="AD1446" i="5"/>
  <c r="AD1447" i="5"/>
  <c r="AD1448" i="5"/>
  <c r="AD1449" i="5"/>
  <c r="AD1450" i="5"/>
  <c r="AD1451" i="5"/>
  <c r="AD1452" i="5"/>
  <c r="AD1453" i="5"/>
  <c r="AD1454" i="5"/>
  <c r="AD1455" i="5"/>
  <c r="AD1456" i="5"/>
  <c r="AD1457" i="5"/>
  <c r="AD1458" i="5"/>
  <c r="AD1459" i="5"/>
  <c r="AD1460" i="5"/>
  <c r="AD1461" i="5"/>
  <c r="AD1462" i="5"/>
  <c r="AD1463" i="5"/>
  <c r="AD1464" i="5"/>
  <c r="AD1465" i="5"/>
  <c r="AD1466" i="5"/>
  <c r="AD1467" i="5"/>
  <c r="AD1468" i="5"/>
  <c r="AD1469" i="5"/>
  <c r="AD1470" i="5"/>
  <c r="AD1471" i="5"/>
  <c r="AD1472" i="5"/>
  <c r="AD1473" i="5"/>
  <c r="AD1474" i="5"/>
  <c r="AD1475" i="5"/>
  <c r="AD1476" i="5"/>
  <c r="AD1477" i="5"/>
  <c r="AD1478" i="5"/>
  <c r="AD1479" i="5"/>
  <c r="AD1480" i="5"/>
  <c r="AD1481" i="5"/>
  <c r="AD1482" i="5"/>
  <c r="AD1483" i="5"/>
  <c r="AD1484" i="5"/>
  <c r="AD1485" i="5"/>
  <c r="AD1486" i="5"/>
  <c r="AD1487" i="5"/>
  <c r="AD1488" i="5"/>
  <c r="AD1489" i="5"/>
  <c r="AD1490" i="5"/>
  <c r="AD1491" i="5"/>
  <c r="AD1492" i="5"/>
  <c r="AD1493" i="5"/>
  <c r="AD1494" i="5"/>
  <c r="AD1495" i="5"/>
  <c r="AD1496" i="5"/>
  <c r="AD1497" i="5"/>
  <c r="AD1498" i="5"/>
  <c r="AD1499" i="5"/>
  <c r="AD1500" i="5"/>
  <c r="AD1501" i="5"/>
  <c r="AD1502" i="5"/>
  <c r="AD1503" i="5"/>
  <c r="AD1504" i="5"/>
  <c r="AD1505" i="5"/>
  <c r="AD1506" i="5"/>
  <c r="AD1507" i="5"/>
  <c r="AD1508" i="5"/>
  <c r="AD1509" i="5"/>
  <c r="AD1510" i="5"/>
  <c r="AD1511" i="5"/>
  <c r="AD1512" i="5"/>
  <c r="AD1513" i="5"/>
  <c r="AD1514" i="5"/>
  <c r="AD1515" i="5"/>
  <c r="AD1516" i="5"/>
  <c r="AD1517" i="5"/>
  <c r="AD1518" i="5"/>
  <c r="AD1519" i="5"/>
  <c r="AD1520" i="5"/>
  <c r="AD1521" i="5"/>
  <c r="AD1522" i="5"/>
  <c r="AD1523" i="5"/>
  <c r="AD1524" i="5"/>
  <c r="AD1525" i="5"/>
  <c r="AD1526" i="5"/>
  <c r="AD1527" i="5"/>
  <c r="AD1528" i="5"/>
  <c r="AD1529" i="5"/>
  <c r="AD1530" i="5"/>
  <c r="AD1531" i="5"/>
  <c r="AD1532" i="5"/>
  <c r="AD1533" i="5"/>
  <c r="AD1534" i="5"/>
  <c r="AD1535" i="5"/>
  <c r="AD1536" i="5"/>
  <c r="AD1537" i="5"/>
  <c r="AD1538" i="5"/>
  <c r="AD1539" i="5"/>
  <c r="AD1540" i="5"/>
  <c r="AD1541" i="5"/>
  <c r="AD1542" i="5"/>
  <c r="AD1543" i="5"/>
  <c r="AD1544" i="5"/>
  <c r="AD1545" i="5"/>
  <c r="AD1546" i="5"/>
  <c r="AD1547" i="5"/>
  <c r="AD1548" i="5"/>
  <c r="AD1549" i="5"/>
  <c r="AD1550" i="5"/>
  <c r="AD1551" i="5"/>
  <c r="AD1552" i="5"/>
  <c r="AD1553" i="5"/>
  <c r="AD1554" i="5"/>
  <c r="AD1555" i="5"/>
  <c r="AD1556" i="5"/>
  <c r="AD1557" i="5"/>
  <c r="AD1558" i="5"/>
  <c r="AD1559" i="5"/>
  <c r="AD1560" i="5"/>
  <c r="AD1561" i="5"/>
  <c r="AD1562" i="5"/>
  <c r="AD1563" i="5"/>
  <c r="AD1564" i="5"/>
  <c r="AD1565" i="5"/>
  <c r="AD1566" i="5"/>
  <c r="AD1567" i="5"/>
  <c r="AD1568" i="5"/>
  <c r="AD1569" i="5"/>
  <c r="AD1570" i="5"/>
  <c r="AD1571" i="5"/>
  <c r="AD1572" i="5"/>
  <c r="AD1573" i="5"/>
  <c r="AD1574" i="5"/>
  <c r="AD1575" i="5"/>
  <c r="AD1576" i="5"/>
  <c r="AD1577" i="5"/>
  <c r="AD1578" i="5"/>
  <c r="AD1579" i="5"/>
  <c r="AD1580" i="5"/>
  <c r="AD1581" i="5"/>
  <c r="AD1582" i="5"/>
  <c r="AD1583" i="5"/>
  <c r="AD1584" i="5"/>
  <c r="AD1585" i="5"/>
  <c r="AD1586" i="5"/>
  <c r="AD1587" i="5"/>
  <c r="AD1588" i="5"/>
  <c r="AD1589" i="5"/>
  <c r="AD1590" i="5"/>
  <c r="AD1591" i="5"/>
  <c r="AD1592" i="5"/>
  <c r="AD1593" i="5"/>
  <c r="AD1594" i="5"/>
  <c r="AD1595" i="5"/>
  <c r="AD1596" i="5"/>
  <c r="AD1597" i="5"/>
  <c r="AD1598" i="5"/>
  <c r="AD1599" i="5"/>
  <c r="AD1600" i="5"/>
  <c r="AD1601" i="5"/>
  <c r="AD1602" i="5"/>
  <c r="AD1603" i="5"/>
  <c r="AD1604" i="5"/>
  <c r="AD1605" i="5"/>
  <c r="AD1606" i="5"/>
  <c r="AD1607" i="5"/>
  <c r="AD1608" i="5"/>
  <c r="AD1609" i="5"/>
  <c r="AD1610" i="5"/>
  <c r="AD1611" i="5"/>
  <c r="AD1612" i="5"/>
  <c r="AD1613" i="5"/>
  <c r="AD1614" i="5"/>
  <c r="AD1615" i="5"/>
  <c r="AD1616" i="5"/>
  <c r="AD1617" i="5"/>
  <c r="AD1618" i="5"/>
  <c r="AD1619" i="5"/>
  <c r="AD1620" i="5"/>
  <c r="AD1621" i="5"/>
  <c r="AD1622" i="5"/>
  <c r="AD1623" i="5"/>
  <c r="AD1624" i="5"/>
  <c r="AD1625" i="5"/>
  <c r="AD1626" i="5"/>
  <c r="AD1627" i="5"/>
  <c r="AD1628" i="5"/>
  <c r="AD1629" i="5"/>
  <c r="AD1630" i="5"/>
  <c r="AD1631" i="5"/>
  <c r="AD1632" i="5"/>
  <c r="AD1633" i="5"/>
  <c r="AD1634" i="5"/>
  <c r="AD1635" i="5"/>
  <c r="AD1636" i="5"/>
  <c r="AD1637" i="5"/>
  <c r="AD1638" i="5"/>
  <c r="AD1639" i="5"/>
  <c r="AD1640" i="5"/>
  <c r="AD1641" i="5"/>
  <c r="AD1642" i="5"/>
  <c r="AD1643" i="5"/>
  <c r="AD1644" i="5"/>
  <c r="AD1645" i="5"/>
  <c r="AD1646" i="5"/>
  <c r="AD1647" i="5"/>
  <c r="AD1648" i="5"/>
  <c r="AD1649" i="5"/>
  <c r="AD1650" i="5"/>
  <c r="AD1651" i="5"/>
  <c r="AD1652" i="5"/>
  <c r="AD1653" i="5"/>
  <c r="AD1654" i="5"/>
  <c r="AD1655" i="5"/>
  <c r="AD1656" i="5"/>
  <c r="AD1657" i="5"/>
  <c r="AD1658" i="5"/>
  <c r="AD1659" i="5"/>
  <c r="AD1660" i="5"/>
  <c r="AD1661" i="5"/>
  <c r="AD1662" i="5"/>
  <c r="AD1663" i="5"/>
  <c r="AD1664" i="5"/>
  <c r="AD1665" i="5"/>
  <c r="AD1666" i="5"/>
  <c r="AD1667" i="5"/>
  <c r="AD1668" i="5"/>
  <c r="AD1669" i="5"/>
  <c r="AD1670" i="5"/>
  <c r="AD1671" i="5"/>
  <c r="AD1672" i="5"/>
  <c r="AD1673" i="5"/>
  <c r="AD1674" i="5"/>
  <c r="AD1675" i="5"/>
  <c r="AD1676" i="5"/>
  <c r="AD1677" i="5"/>
  <c r="AD1678" i="5"/>
  <c r="AD1679" i="5"/>
  <c r="AD1680" i="5"/>
  <c r="AD1681" i="5"/>
  <c r="AD1682" i="5"/>
  <c r="AD1683" i="5"/>
  <c r="AD1684" i="5"/>
  <c r="AD1685" i="5"/>
  <c r="AD1686" i="5"/>
  <c r="AD1687" i="5"/>
  <c r="AD1688" i="5"/>
  <c r="AD1689" i="5"/>
  <c r="AD1690" i="5"/>
  <c r="AD1691" i="5"/>
  <c r="AD1692" i="5"/>
  <c r="AD1693" i="5"/>
  <c r="AD1694" i="5"/>
  <c r="AD1695" i="5"/>
  <c r="AD1696" i="5"/>
  <c r="AD1697" i="5"/>
  <c r="AD1698" i="5"/>
  <c r="AD1699" i="5"/>
  <c r="AD1700" i="5"/>
  <c r="AD1701" i="5"/>
  <c r="AD1702" i="5"/>
  <c r="AD1703" i="5"/>
  <c r="AD1704" i="5"/>
  <c r="AD1705" i="5"/>
  <c r="AD1706" i="5"/>
  <c r="AD1707" i="5"/>
  <c r="AD1708" i="5"/>
  <c r="AD1709" i="5"/>
  <c r="AD1710" i="5"/>
  <c r="AD1711" i="5"/>
  <c r="AD1712" i="5"/>
  <c r="AD1713" i="5"/>
  <c r="AD1714" i="5"/>
  <c r="AD1715" i="5"/>
  <c r="AD1716" i="5"/>
  <c r="AD1717" i="5"/>
  <c r="AD1718" i="5"/>
  <c r="AD1719" i="5"/>
  <c r="AD1720" i="5"/>
  <c r="AD1721" i="5"/>
  <c r="AD1722" i="5"/>
  <c r="AD1723" i="5"/>
  <c r="AD1724" i="5"/>
  <c r="AD1725" i="5"/>
  <c r="AD1726" i="5"/>
  <c r="AD1727" i="5"/>
  <c r="AD1728" i="5"/>
  <c r="AD1729" i="5"/>
  <c r="AD1730" i="5"/>
  <c r="AD1731" i="5"/>
  <c r="AD1732" i="5"/>
  <c r="AD1733" i="5"/>
  <c r="AD1734" i="5"/>
  <c r="AD1735" i="5"/>
  <c r="AD1736" i="5"/>
  <c r="AD1737" i="5"/>
  <c r="AD1738" i="5"/>
  <c r="AD1739" i="5"/>
  <c r="AD1740" i="5"/>
  <c r="AD1741" i="5"/>
  <c r="AD1742" i="5"/>
  <c r="AD1743" i="5"/>
  <c r="AD1744" i="5"/>
  <c r="AD1745" i="5"/>
  <c r="AD1746" i="5"/>
  <c r="AD1747" i="5"/>
  <c r="AD1748" i="5"/>
  <c r="AD1749" i="5"/>
  <c r="AD1750" i="5"/>
  <c r="AD1751" i="5"/>
  <c r="AD1752" i="5"/>
  <c r="AD1753" i="5"/>
  <c r="AD1754" i="5"/>
  <c r="AD1755" i="5"/>
  <c r="AD1756" i="5"/>
  <c r="AD1757" i="5"/>
  <c r="AD1758" i="5"/>
  <c r="AD1759" i="5"/>
  <c r="AD1760" i="5"/>
  <c r="AD1761" i="5"/>
  <c r="AD1762" i="5"/>
  <c r="AD1763" i="5"/>
  <c r="AD1764" i="5"/>
  <c r="AD1765" i="5"/>
  <c r="AD1766" i="5"/>
  <c r="AD1767" i="5"/>
  <c r="AD1768" i="5"/>
  <c r="AD1769" i="5"/>
  <c r="AD1770" i="5"/>
  <c r="AD1771" i="5"/>
  <c r="AD1772" i="5"/>
  <c r="AD1773" i="5"/>
  <c r="AD1774" i="5"/>
  <c r="AD1775" i="5"/>
  <c r="AD1776" i="5"/>
  <c r="AD1777" i="5"/>
  <c r="AD1778" i="5"/>
  <c r="AD1779" i="5"/>
  <c r="AD1780" i="5"/>
  <c r="AD1781" i="5"/>
  <c r="AD1782" i="5"/>
  <c r="AD1783" i="5"/>
  <c r="AD1784" i="5"/>
  <c r="AD1785" i="5"/>
  <c r="AD1786" i="5"/>
  <c r="AD1787" i="5"/>
  <c r="AD1788" i="5"/>
  <c r="AD1789" i="5"/>
  <c r="AD1790" i="5"/>
  <c r="AD1791" i="5"/>
  <c r="AD1792" i="5"/>
  <c r="AD1793" i="5"/>
  <c r="AD1794" i="5"/>
  <c r="AD1795" i="5"/>
  <c r="AD1796" i="5"/>
  <c r="AD1797" i="5"/>
  <c r="AD1798" i="5"/>
  <c r="AD1799" i="5"/>
  <c r="AD1800" i="5"/>
  <c r="AD1801" i="5"/>
  <c r="AD1802" i="5"/>
  <c r="AD1803" i="5"/>
  <c r="AD1804" i="5"/>
  <c r="AD1805" i="5"/>
  <c r="AD1806" i="5"/>
  <c r="AD1807" i="5"/>
  <c r="AD1808" i="5"/>
  <c r="AD1809" i="5"/>
  <c r="AD1810" i="5"/>
  <c r="AD1811" i="5"/>
  <c r="AD1812" i="5"/>
  <c r="AD1813" i="5"/>
  <c r="AD1814" i="5"/>
  <c r="AD1815" i="5"/>
  <c r="AD1816" i="5"/>
  <c r="AD1817" i="5"/>
  <c r="AD1818" i="5"/>
  <c r="AD1819" i="5"/>
  <c r="AD1820" i="5"/>
  <c r="AD1821" i="5"/>
  <c r="AD1822" i="5"/>
  <c r="AD1823" i="5"/>
  <c r="AD1824" i="5"/>
  <c r="AD1825" i="5"/>
  <c r="AD1826" i="5"/>
  <c r="AD1827" i="5"/>
  <c r="AD1828" i="5"/>
  <c r="AD1829" i="5"/>
  <c r="AD1830" i="5"/>
  <c r="AD1831" i="5"/>
  <c r="AD1832" i="5"/>
  <c r="AD1833" i="5"/>
  <c r="AD1834" i="5"/>
  <c r="AD1835" i="5"/>
  <c r="AD1836" i="5"/>
  <c r="AD1837" i="5"/>
  <c r="AD1838" i="5"/>
  <c r="AD1839" i="5"/>
  <c r="AD1840" i="5"/>
  <c r="AD1841" i="5"/>
  <c r="AD1842" i="5"/>
  <c r="AD1843" i="5"/>
  <c r="AD1844" i="5"/>
  <c r="AD1845" i="5"/>
  <c r="AD1846" i="5"/>
  <c r="AD1847" i="5"/>
  <c r="AD1848" i="5"/>
  <c r="AD1849" i="5"/>
  <c r="AD1850" i="5"/>
  <c r="AD1851" i="5"/>
  <c r="AD1852" i="5"/>
  <c r="AD1853" i="5"/>
  <c r="AD1854" i="5"/>
  <c r="AD1855" i="5"/>
  <c r="AD1856" i="5"/>
  <c r="AD1857" i="5"/>
  <c r="AD1858" i="5"/>
  <c r="AD1859" i="5"/>
  <c r="AD1860" i="5"/>
  <c r="AD1861" i="5"/>
  <c r="AD1862" i="5"/>
  <c r="AD1863" i="5"/>
  <c r="AD1864" i="5"/>
  <c r="AD1865" i="5"/>
  <c r="AD1866" i="5"/>
  <c r="AD1867" i="5"/>
  <c r="AD1868" i="5"/>
  <c r="AD1869" i="5"/>
  <c r="AD1870" i="5"/>
  <c r="AD1871" i="5"/>
  <c r="AD1872" i="5"/>
  <c r="AD1873" i="5"/>
  <c r="AD1874" i="5"/>
  <c r="AD1875" i="5"/>
  <c r="AD1876" i="5"/>
  <c r="AD1877" i="5"/>
  <c r="AD1878" i="5"/>
  <c r="AD1879" i="5"/>
  <c r="AD1880" i="5"/>
  <c r="AD1881" i="5"/>
  <c r="AD1882" i="5"/>
  <c r="AD1883" i="5"/>
  <c r="AD1884" i="5"/>
  <c r="AD1885" i="5"/>
  <c r="AD1886" i="5"/>
  <c r="AD1887" i="5"/>
  <c r="AD1888" i="5"/>
  <c r="AD1889" i="5"/>
  <c r="AD1890" i="5"/>
  <c r="AD1891" i="5"/>
  <c r="AD1892" i="5"/>
  <c r="AD1893" i="5"/>
  <c r="AD1894" i="5"/>
  <c r="AD1895" i="5"/>
  <c r="AD1896" i="5"/>
  <c r="AD1897" i="5"/>
  <c r="AD1898" i="5"/>
  <c r="AD1899" i="5"/>
  <c r="AD1900" i="5"/>
  <c r="AD1901" i="5"/>
  <c r="AD1902" i="5"/>
  <c r="AD1903" i="5"/>
  <c r="AD1904" i="5"/>
  <c r="AD1905" i="5"/>
  <c r="AD1906" i="5"/>
  <c r="AD1907" i="5"/>
  <c r="AD1908" i="5"/>
  <c r="AD1909" i="5"/>
  <c r="AD1910" i="5"/>
  <c r="AD1911" i="5"/>
  <c r="AD1912" i="5"/>
  <c r="AD1913" i="5"/>
  <c r="AD1914" i="5"/>
  <c r="AD1915" i="5"/>
  <c r="AD1916" i="5"/>
  <c r="AD1917" i="5"/>
  <c r="AD1918" i="5"/>
  <c r="AD1919" i="5"/>
  <c r="AD1920" i="5"/>
  <c r="AD1921" i="5"/>
  <c r="AD1922" i="5"/>
  <c r="AD1923" i="5"/>
  <c r="AD1924" i="5"/>
  <c r="AD1925" i="5"/>
  <c r="AD1926" i="5"/>
  <c r="AD1927" i="5"/>
  <c r="AD1928" i="5"/>
  <c r="AD1929" i="5"/>
  <c r="AD1930" i="5"/>
  <c r="AD1931" i="5"/>
  <c r="AD1932" i="5"/>
  <c r="AD1933" i="5"/>
  <c r="AD1934" i="5"/>
  <c r="AD1935" i="5"/>
  <c r="AD1936" i="5"/>
  <c r="AD1937" i="5"/>
  <c r="AD1938" i="5"/>
  <c r="AD1939" i="5"/>
  <c r="AD1940" i="5"/>
  <c r="AD1941" i="5"/>
  <c r="AD1942" i="5"/>
  <c r="AD1943" i="5"/>
  <c r="AD1944" i="5"/>
  <c r="AD1945" i="5"/>
  <c r="AD1946" i="5"/>
  <c r="AD1947" i="5"/>
  <c r="AD1948" i="5"/>
  <c r="AD1949" i="5"/>
  <c r="AD1950" i="5"/>
  <c r="AD1951" i="5"/>
  <c r="AD1952" i="5"/>
  <c r="AD1953" i="5"/>
  <c r="AD1954" i="5"/>
  <c r="AD1955" i="5"/>
  <c r="AD1956" i="5"/>
  <c r="AD1957" i="5"/>
  <c r="AD1958" i="5"/>
  <c r="AD1959" i="5"/>
  <c r="AD1960" i="5"/>
  <c r="AD1961" i="5"/>
  <c r="AD1962" i="5"/>
  <c r="AD1963" i="5"/>
  <c r="AD1964" i="5"/>
  <c r="AD1965" i="5"/>
  <c r="AD1966" i="5"/>
  <c r="AD1967" i="5"/>
  <c r="AD1968" i="5"/>
  <c r="AD1969" i="5"/>
  <c r="AD1970" i="5"/>
  <c r="AD1971" i="5"/>
  <c r="AD1972" i="5"/>
  <c r="AD1973" i="5"/>
  <c r="AD1974" i="5"/>
  <c r="AD1975" i="5"/>
  <c r="AD1976" i="5"/>
  <c r="AD1977" i="5"/>
  <c r="AD1978" i="5"/>
  <c r="AD1979" i="5"/>
  <c r="AD1980" i="5"/>
  <c r="AD1981" i="5"/>
  <c r="AD1982" i="5"/>
  <c r="AD1983" i="5"/>
  <c r="AD1984" i="5"/>
  <c r="AD1985" i="5"/>
  <c r="AD1986" i="5"/>
  <c r="AD1987" i="5"/>
  <c r="AD1988" i="5"/>
  <c r="AD1989" i="5"/>
  <c r="AD1990" i="5"/>
  <c r="AD1991" i="5"/>
  <c r="AD1992" i="5"/>
  <c r="AD1993" i="5"/>
  <c r="AD1994" i="5"/>
  <c r="AD1995" i="5"/>
  <c r="AD1996" i="5"/>
  <c r="AD1997" i="5"/>
  <c r="AD1998" i="5"/>
  <c r="AD1999" i="5"/>
  <c r="AD2000" i="5"/>
  <c r="AD2001" i="5"/>
  <c r="AD2002" i="5"/>
  <c r="AD2003" i="5"/>
  <c r="AD2004" i="5"/>
  <c r="AD2005" i="5"/>
  <c r="AD2006" i="5"/>
  <c r="AD2007" i="5"/>
  <c r="AD2008" i="5"/>
  <c r="AD2009" i="5"/>
  <c r="AD2010" i="5"/>
  <c r="AD2011" i="5"/>
  <c r="AD2012" i="5"/>
  <c r="AD2013" i="5"/>
  <c r="AD2014" i="5"/>
  <c r="AD2015" i="5"/>
  <c r="AD2016" i="5"/>
  <c r="AD2017" i="5"/>
  <c r="AD2018" i="5"/>
  <c r="AD2019" i="5"/>
  <c r="AD2020" i="5"/>
  <c r="AD2021" i="5"/>
  <c r="AD2022" i="5"/>
  <c r="AD2023" i="5"/>
  <c r="AD2024" i="5"/>
  <c r="AD2025" i="5"/>
  <c r="AD2026" i="5"/>
  <c r="AD2027" i="5"/>
  <c r="AD2028" i="5"/>
  <c r="AD2029" i="5"/>
  <c r="AD2030" i="5"/>
  <c r="AD2031" i="5"/>
  <c r="AD2032" i="5"/>
  <c r="AD2033" i="5"/>
  <c r="AD2034" i="5"/>
  <c r="AD2035" i="5"/>
  <c r="AD2036" i="5"/>
  <c r="AD2037" i="5"/>
  <c r="AD2038" i="5"/>
  <c r="AD2039" i="5"/>
  <c r="AD2040" i="5"/>
  <c r="AD2041" i="5"/>
  <c r="AD2042" i="5"/>
  <c r="AD2043" i="5"/>
  <c r="AD2044" i="5"/>
  <c r="AD2045" i="5"/>
  <c r="AD2046" i="5"/>
  <c r="AD2047" i="5"/>
  <c r="AD2048" i="5"/>
  <c r="AD2049" i="5"/>
  <c r="AD2050" i="5"/>
  <c r="AD2051" i="5"/>
  <c r="AD2052" i="5"/>
  <c r="AD2053" i="5"/>
  <c r="AD2054" i="5"/>
  <c r="AD2055" i="5"/>
  <c r="AD2056" i="5"/>
  <c r="AD2057" i="5"/>
  <c r="AD2058" i="5"/>
  <c r="AD2059" i="5"/>
  <c r="AD2060" i="5"/>
  <c r="AD2061" i="5"/>
  <c r="AD2062" i="5"/>
  <c r="AD2063" i="5"/>
  <c r="AD2064" i="5"/>
  <c r="AD2065" i="5"/>
  <c r="AD2066" i="5"/>
  <c r="AD2067" i="5"/>
  <c r="AD2068" i="5"/>
  <c r="AD2069" i="5"/>
  <c r="AD2070" i="5"/>
  <c r="AD2071" i="5"/>
  <c r="AD2072" i="5"/>
  <c r="AD2073" i="5"/>
  <c r="AD2074" i="5"/>
  <c r="AD2075" i="5"/>
  <c r="AD2076" i="5"/>
  <c r="AD2077" i="5"/>
  <c r="AD2078" i="5"/>
  <c r="AD2079" i="5"/>
  <c r="AD2080" i="5"/>
  <c r="AD2081" i="5"/>
  <c r="AD2082" i="5"/>
  <c r="AD2083" i="5"/>
  <c r="AD2084" i="5"/>
  <c r="AD2085" i="5"/>
  <c r="AD2086" i="5"/>
  <c r="AD2087" i="5"/>
  <c r="AD2088" i="5"/>
  <c r="AD2089" i="5"/>
  <c r="AD2090" i="5"/>
  <c r="AD2091" i="5"/>
  <c r="AD2092" i="5"/>
  <c r="AD2093" i="5"/>
  <c r="AD2094" i="5"/>
  <c r="AD2095" i="5"/>
  <c r="AD2096" i="5"/>
  <c r="AD2097" i="5"/>
  <c r="AD2098" i="5"/>
  <c r="AD2099" i="5"/>
  <c r="AD2100" i="5"/>
  <c r="AD2101" i="5"/>
  <c r="AD2102" i="5"/>
  <c r="AD2103" i="5"/>
  <c r="AD2104" i="5"/>
  <c r="AD2105" i="5"/>
  <c r="AD2106" i="5"/>
  <c r="AD2107" i="5"/>
  <c r="AD2108" i="5"/>
  <c r="AD2109" i="5"/>
  <c r="AD2110" i="5"/>
  <c r="AD2111" i="5"/>
  <c r="AD2112" i="5"/>
  <c r="AD2113" i="5"/>
  <c r="AD2114" i="5"/>
  <c r="AD2115" i="5"/>
  <c r="AD2116" i="5"/>
  <c r="AD2117" i="5"/>
  <c r="AD2118" i="5"/>
  <c r="AD2119" i="5"/>
  <c r="AD2120" i="5"/>
  <c r="AD2121" i="5"/>
  <c r="AD2122" i="5"/>
  <c r="AD2123" i="5"/>
  <c r="AD2124" i="5"/>
  <c r="AD2125" i="5"/>
  <c r="AD2126" i="5"/>
  <c r="AD2127" i="5"/>
  <c r="AD2128" i="5"/>
  <c r="AD2129" i="5"/>
  <c r="AD2130" i="5"/>
  <c r="AD2131" i="5"/>
  <c r="AD2132" i="5"/>
  <c r="AD2133" i="5"/>
  <c r="AD2134" i="5"/>
  <c r="AD2135" i="5"/>
  <c r="AD2136" i="5"/>
  <c r="AD2137" i="5"/>
  <c r="AD2138" i="5"/>
  <c r="AD2139" i="5"/>
  <c r="AD2140" i="5"/>
  <c r="AD2141" i="5"/>
  <c r="AD2142" i="5"/>
  <c r="AD2143" i="5"/>
  <c r="AD2144" i="5"/>
  <c r="AD2145" i="5"/>
  <c r="AD2146" i="5"/>
  <c r="AD2147" i="5"/>
  <c r="AD2148" i="5"/>
  <c r="AD2149" i="5"/>
  <c r="AD2150" i="5"/>
  <c r="AD2151" i="5"/>
  <c r="AD2152" i="5"/>
  <c r="AD2153" i="5"/>
  <c r="AD2154" i="5"/>
  <c r="AD2155" i="5"/>
  <c r="AD2156" i="5"/>
  <c r="AD2157" i="5"/>
  <c r="AD2158" i="5"/>
  <c r="AD2159" i="5"/>
  <c r="AD2160" i="5"/>
  <c r="AD2161" i="5"/>
  <c r="AD2162" i="5"/>
  <c r="AD2163" i="5"/>
  <c r="AD2164" i="5"/>
  <c r="AD2165" i="5"/>
  <c r="AD2166" i="5"/>
  <c r="AD2167" i="5"/>
  <c r="AD2168" i="5"/>
  <c r="AD2169" i="5"/>
  <c r="AD2170" i="5"/>
  <c r="AD2171" i="5"/>
  <c r="AD2172" i="5"/>
  <c r="AD2173" i="5"/>
  <c r="AD2174" i="5"/>
  <c r="AD2175" i="5"/>
  <c r="AD2176" i="5"/>
  <c r="AD2177" i="5"/>
  <c r="AD2178" i="5"/>
  <c r="AD2179" i="5"/>
  <c r="AD2180" i="5"/>
  <c r="AD2181" i="5"/>
  <c r="AD2182" i="5"/>
  <c r="AD2183" i="5"/>
  <c r="AD2184" i="5"/>
  <c r="AD2185" i="5"/>
  <c r="AD2186" i="5"/>
  <c r="AD2187" i="5"/>
  <c r="AD2188" i="5"/>
  <c r="AD2189" i="5"/>
  <c r="AD2190" i="5"/>
  <c r="AD2191" i="5"/>
  <c r="AD2192" i="5"/>
  <c r="AD2193" i="5"/>
  <c r="AD2194" i="5"/>
  <c r="AD2195" i="5"/>
  <c r="AD2196" i="5"/>
  <c r="AD2197" i="5"/>
  <c r="AD2198" i="5"/>
  <c r="AD2199" i="5"/>
  <c r="AD2200" i="5"/>
  <c r="AD2201" i="5"/>
  <c r="AD2202" i="5"/>
  <c r="AD2203" i="5"/>
  <c r="AD2204" i="5"/>
  <c r="AD2205" i="5"/>
  <c r="AD2206" i="5"/>
  <c r="AD2207" i="5"/>
  <c r="AD2208" i="5"/>
  <c r="AD2209" i="5"/>
  <c r="AD2210" i="5"/>
  <c r="AD2211" i="5"/>
  <c r="AD2212" i="5"/>
  <c r="AD2213" i="5"/>
  <c r="AD2214" i="5"/>
  <c r="AD2215" i="5"/>
  <c r="AD2216" i="5"/>
  <c r="AD2217" i="5"/>
  <c r="AD2218" i="5"/>
  <c r="AD2219" i="5"/>
  <c r="AD2220" i="5"/>
  <c r="AD2221" i="5"/>
  <c r="AD2222" i="5"/>
  <c r="AD2223" i="5"/>
  <c r="AD2224" i="5"/>
  <c r="AD2225" i="5"/>
  <c r="AD2226" i="5"/>
  <c r="AD2227" i="5"/>
  <c r="AD2228" i="5"/>
  <c r="AD2229" i="5"/>
  <c r="AD2230" i="5"/>
  <c r="AD2231" i="5"/>
  <c r="AD2232" i="5"/>
  <c r="AD2233" i="5"/>
  <c r="AD2234" i="5"/>
  <c r="AD2235" i="5"/>
  <c r="AD2236" i="5"/>
  <c r="AD2237" i="5"/>
  <c r="AD2238" i="5"/>
  <c r="AD2239" i="5"/>
  <c r="AD2240" i="5"/>
  <c r="AD2241" i="5"/>
  <c r="AD2242" i="5"/>
  <c r="AD2243" i="5"/>
  <c r="AD2244" i="5"/>
  <c r="AD2245" i="5"/>
  <c r="AD2246" i="5"/>
  <c r="AD2247" i="5"/>
  <c r="AD2248" i="5"/>
  <c r="AD2249" i="5"/>
  <c r="AD2250" i="5"/>
  <c r="AD2251" i="5"/>
  <c r="AD2252" i="5"/>
  <c r="AD2253" i="5"/>
  <c r="AD2254" i="5"/>
  <c r="AD2255" i="5"/>
  <c r="AD2256" i="5"/>
  <c r="AD2257" i="5"/>
  <c r="AD2258" i="5"/>
  <c r="AD2259" i="5"/>
  <c r="AD2260" i="5"/>
  <c r="AD2261" i="5"/>
  <c r="AD2262" i="5"/>
  <c r="AD2263" i="5"/>
  <c r="AD2264" i="5"/>
  <c r="AD2265" i="5"/>
  <c r="AD2266" i="5"/>
  <c r="AD2267" i="5"/>
  <c r="AD2268" i="5"/>
  <c r="AD2269" i="5"/>
  <c r="AD2270" i="5"/>
  <c r="AD2271" i="5"/>
  <c r="AD2272" i="5"/>
  <c r="AD2273" i="5"/>
  <c r="AD2274" i="5"/>
  <c r="AD2275" i="5"/>
  <c r="AD2276" i="5"/>
  <c r="AD2277" i="5"/>
  <c r="AD2278" i="5"/>
  <c r="AD2279" i="5"/>
  <c r="AD2280" i="5"/>
  <c r="AD2281" i="5"/>
  <c r="AD2282" i="5"/>
  <c r="AD2283" i="5"/>
  <c r="AD2284" i="5"/>
  <c r="AD2285" i="5"/>
  <c r="AD2286" i="5"/>
  <c r="AD2287" i="5"/>
  <c r="AD2288" i="5"/>
  <c r="AD2289" i="5"/>
  <c r="AD2290" i="5"/>
  <c r="AD2291" i="5"/>
  <c r="AD2292" i="5"/>
  <c r="AD2293" i="5"/>
  <c r="AD2294" i="5"/>
  <c r="AD2295" i="5"/>
  <c r="AD2296" i="5"/>
  <c r="AD2297" i="5"/>
  <c r="AD2298" i="5"/>
  <c r="AD2299" i="5"/>
  <c r="AD2300" i="5"/>
  <c r="AD2301" i="5"/>
  <c r="AD2302" i="5"/>
  <c r="AD2303" i="5"/>
  <c r="AD2304" i="5"/>
  <c r="AD2305" i="5"/>
  <c r="AD2306" i="5"/>
  <c r="AD2307" i="5"/>
  <c r="AD2308" i="5"/>
  <c r="AD2309" i="5"/>
  <c r="AD2310" i="5"/>
  <c r="AD2311" i="5"/>
  <c r="AD2312" i="5"/>
  <c r="AD2313" i="5"/>
  <c r="AD2314" i="5"/>
  <c r="AD2315" i="5"/>
  <c r="AD2316" i="5"/>
  <c r="AD2317" i="5"/>
  <c r="AD2318" i="5"/>
  <c r="AD2319" i="5"/>
  <c r="AD2320" i="5"/>
  <c r="AD2321" i="5"/>
  <c r="AD2322" i="5"/>
  <c r="AD2323" i="5"/>
  <c r="AD2324" i="5"/>
  <c r="AD2325" i="5"/>
  <c r="AD2326" i="5"/>
  <c r="AD2327" i="5"/>
  <c r="AD2328" i="5"/>
  <c r="AD2329" i="5"/>
  <c r="AD2330" i="5"/>
  <c r="AD2331" i="5"/>
  <c r="AD2332" i="5"/>
  <c r="AD2333" i="5"/>
  <c r="AD2334" i="5"/>
  <c r="AD2335" i="5"/>
  <c r="AD2336" i="5"/>
  <c r="AD2337" i="5"/>
  <c r="AD2338" i="5"/>
  <c r="AD2339" i="5"/>
  <c r="AD2340" i="5"/>
  <c r="AD2341" i="5"/>
  <c r="AD2342" i="5"/>
  <c r="AD2343" i="5"/>
  <c r="AD2344" i="5"/>
  <c r="AD2345" i="5"/>
  <c r="AD2346" i="5"/>
  <c r="AD2347" i="5"/>
  <c r="AD2348" i="5"/>
  <c r="AD2349" i="5"/>
  <c r="AD2350" i="5"/>
  <c r="AD2351" i="5"/>
  <c r="AD2352" i="5"/>
  <c r="AD2353" i="5"/>
  <c r="AD2354" i="5"/>
  <c r="AD2355" i="5"/>
  <c r="AD2356" i="5"/>
  <c r="AD2357" i="5"/>
  <c r="AD2358" i="5"/>
  <c r="AD2359" i="5"/>
  <c r="AD2360" i="5"/>
  <c r="AD2361" i="5"/>
  <c r="AD2362" i="5"/>
  <c r="AD2363" i="5"/>
  <c r="AD2364" i="5"/>
  <c r="AD2365" i="5"/>
  <c r="AD2366" i="5"/>
  <c r="AD2367" i="5"/>
  <c r="AD2368" i="5"/>
  <c r="AD2369" i="5"/>
  <c r="AD2370" i="5"/>
  <c r="AD2371" i="5"/>
  <c r="AD2372" i="5"/>
  <c r="AD2373" i="5"/>
  <c r="AD2374" i="5"/>
  <c r="AD2375" i="5"/>
  <c r="AD2376" i="5"/>
  <c r="AD2377" i="5"/>
  <c r="AD2378" i="5"/>
  <c r="AD2379" i="5"/>
  <c r="AD2380" i="5"/>
  <c r="AD2381" i="5"/>
  <c r="AD2382" i="5"/>
  <c r="AD2383" i="5"/>
  <c r="AD2384" i="5"/>
  <c r="AD2385" i="5"/>
  <c r="AD2386" i="5"/>
  <c r="AD2387" i="5"/>
  <c r="AD2388" i="5"/>
  <c r="AD2389" i="5"/>
  <c r="AD2390" i="5"/>
  <c r="AD2391" i="5"/>
  <c r="AD2392" i="5"/>
  <c r="AD2393" i="5"/>
  <c r="AD2394" i="5"/>
  <c r="AD2395" i="5"/>
  <c r="AD2396" i="5"/>
  <c r="AD2397" i="5"/>
  <c r="AD2398" i="5"/>
  <c r="AD2399" i="5"/>
  <c r="AD2400" i="5"/>
  <c r="AD2401" i="5"/>
  <c r="AD2402" i="5"/>
  <c r="AD2403" i="5"/>
  <c r="AD2404" i="5"/>
  <c r="AD2405" i="5"/>
  <c r="AD2406" i="5"/>
  <c r="AD2407" i="5"/>
  <c r="AD2408" i="5"/>
  <c r="AD2409" i="5"/>
  <c r="AD2410" i="5"/>
  <c r="AD2411" i="5"/>
  <c r="AD2412" i="5"/>
  <c r="AD2413" i="5"/>
  <c r="AD2414" i="5"/>
  <c r="AD2415" i="5"/>
  <c r="AD2416" i="5"/>
  <c r="AD2417" i="5"/>
  <c r="AD2418" i="5"/>
  <c r="AD2419" i="5"/>
  <c r="AD2420" i="5"/>
  <c r="AD2421" i="5"/>
  <c r="AD2422" i="5"/>
  <c r="AD2423" i="5"/>
  <c r="AD2424" i="5"/>
  <c r="AD2425" i="5"/>
  <c r="AD2426" i="5"/>
  <c r="AD2427" i="5"/>
  <c r="AD2428" i="5"/>
  <c r="AD2429" i="5"/>
  <c r="AD2430" i="5"/>
  <c r="AD2431" i="5"/>
  <c r="AD2432" i="5"/>
  <c r="AD2433" i="5"/>
  <c r="AD2434" i="5"/>
  <c r="AD2435" i="5"/>
  <c r="AD2436" i="5"/>
  <c r="AD2437" i="5"/>
  <c r="AD2438" i="5"/>
  <c r="AD2439" i="5"/>
  <c r="AD2440" i="5"/>
  <c r="AD2441" i="5"/>
  <c r="AD2442" i="5"/>
  <c r="AD2443" i="5"/>
  <c r="AD2444" i="5"/>
  <c r="AD2445" i="5"/>
  <c r="AD2446" i="5"/>
  <c r="AD2447" i="5"/>
  <c r="AD2448" i="5"/>
  <c r="AD2449" i="5"/>
  <c r="AD2450" i="5"/>
  <c r="AD2451" i="5"/>
  <c r="AD2452" i="5"/>
  <c r="AD2453" i="5"/>
  <c r="AD2454" i="5"/>
  <c r="AD2455" i="5"/>
  <c r="AD2456" i="5"/>
  <c r="AD2457" i="5"/>
  <c r="AD2458" i="5"/>
  <c r="AD2459" i="5"/>
  <c r="AD2460" i="5"/>
  <c r="AD2461" i="5"/>
  <c r="AD2462" i="5"/>
  <c r="AD2463" i="5"/>
  <c r="AD2464" i="5"/>
  <c r="AD2465" i="5"/>
  <c r="AD2466" i="5"/>
  <c r="AD2467" i="5"/>
  <c r="AD2468" i="5"/>
  <c r="AD2469" i="5"/>
  <c r="AD2470" i="5"/>
  <c r="AD2471" i="5"/>
  <c r="AD2472" i="5"/>
  <c r="AD2473" i="5"/>
  <c r="AD2474" i="5"/>
  <c r="AD2475" i="5"/>
  <c r="AD2476" i="5"/>
  <c r="AD2477" i="5"/>
  <c r="AD2478" i="5"/>
  <c r="AD2479" i="5"/>
  <c r="AD2480" i="5"/>
  <c r="AD2481" i="5"/>
  <c r="AD2482" i="5"/>
  <c r="AD2483" i="5"/>
  <c r="AD2484" i="5"/>
  <c r="AD2485" i="5"/>
  <c r="AD2486" i="5"/>
  <c r="AD2487" i="5"/>
  <c r="AD2488" i="5"/>
  <c r="AD2489" i="5"/>
  <c r="AD2490" i="5"/>
  <c r="AD2491" i="5"/>
  <c r="AD2492" i="5"/>
  <c r="AD2493" i="5"/>
  <c r="AD2494" i="5"/>
  <c r="AD2495" i="5"/>
  <c r="AD2496" i="5"/>
  <c r="AD2497" i="5"/>
  <c r="AD2498" i="5"/>
  <c r="AD2499" i="5"/>
  <c r="AD2500" i="5"/>
  <c r="AD2501" i="5"/>
  <c r="AD2502" i="5"/>
  <c r="AD2503" i="5"/>
  <c r="AD2504" i="5"/>
  <c r="AD2505" i="5"/>
  <c r="AD2506" i="5"/>
  <c r="AD2507" i="5"/>
  <c r="AD2508" i="5"/>
  <c r="AD2509" i="5"/>
  <c r="AD2510" i="5"/>
  <c r="AD2511" i="5"/>
  <c r="AD2512" i="5"/>
  <c r="AD2513" i="5"/>
  <c r="AD2514" i="5"/>
  <c r="AD2515" i="5"/>
  <c r="AD2516" i="5"/>
  <c r="AD2517" i="5"/>
  <c r="AD2518" i="5"/>
  <c r="AD2519" i="5"/>
  <c r="AD2520" i="5"/>
  <c r="AD2521" i="5"/>
  <c r="AD2522" i="5"/>
  <c r="AD2523" i="5"/>
  <c r="AD2524" i="5"/>
  <c r="AD2525" i="5"/>
  <c r="AD2526" i="5"/>
  <c r="AD2527" i="5"/>
  <c r="AD2528" i="5"/>
  <c r="AD2529" i="5"/>
  <c r="AD2530" i="5"/>
  <c r="AD2531" i="5"/>
  <c r="AD2532" i="5"/>
  <c r="AD2533" i="5"/>
  <c r="AD2534" i="5"/>
  <c r="AD2535" i="5"/>
  <c r="AD2536" i="5"/>
  <c r="AD2537" i="5"/>
  <c r="AD2538" i="5"/>
  <c r="AD2539" i="5"/>
  <c r="AD2540" i="5"/>
  <c r="AD2541" i="5"/>
  <c r="AD2542" i="5"/>
  <c r="AD2543" i="5"/>
  <c r="AD2544" i="5"/>
  <c r="AD2545" i="5"/>
  <c r="AD2546" i="5"/>
  <c r="AD2547" i="5"/>
  <c r="AD2548" i="5"/>
  <c r="AD2549" i="5"/>
  <c r="AD2550" i="5"/>
  <c r="AD2551" i="5"/>
  <c r="AD2552" i="5"/>
  <c r="AD2553" i="5"/>
  <c r="AD2554" i="5"/>
  <c r="AD2555" i="5"/>
  <c r="AD2556" i="5"/>
  <c r="AD2557" i="5"/>
  <c r="AD2558" i="5"/>
  <c r="AD2559" i="5"/>
  <c r="AD2560" i="5"/>
  <c r="AD2561" i="5"/>
  <c r="AD2562" i="5"/>
  <c r="AD2563" i="5"/>
  <c r="AD2564" i="5"/>
  <c r="AD2565" i="5"/>
  <c r="AD2566" i="5"/>
  <c r="AD2567" i="5"/>
  <c r="AD2568" i="5"/>
  <c r="AD2569" i="5"/>
  <c r="AD2570" i="5"/>
  <c r="AD2571" i="5"/>
  <c r="AD2572" i="5"/>
  <c r="AD2573" i="5"/>
  <c r="AD2574" i="5"/>
  <c r="AD2575" i="5"/>
  <c r="AD2576" i="5"/>
  <c r="AD2577" i="5"/>
  <c r="AD2578" i="5"/>
  <c r="AD2579" i="5"/>
  <c r="AD2580" i="5"/>
  <c r="AD2581" i="5"/>
  <c r="AD2582" i="5"/>
  <c r="AD2583" i="5"/>
  <c r="AD2584" i="5"/>
  <c r="AD2585" i="5"/>
  <c r="AD2586" i="5"/>
  <c r="AD2587" i="5"/>
  <c r="AD2588" i="5"/>
  <c r="AD2589" i="5"/>
  <c r="AD2590" i="5"/>
  <c r="AD2591" i="5"/>
  <c r="AD2592" i="5"/>
  <c r="AD2593" i="5"/>
  <c r="AD2594" i="5"/>
  <c r="AD2595" i="5"/>
  <c r="AD2596" i="5"/>
  <c r="AD2597" i="5"/>
  <c r="AD2598" i="5"/>
  <c r="AD2599" i="5"/>
  <c r="AD2600" i="5"/>
  <c r="AD2601" i="5"/>
  <c r="AD2602" i="5"/>
  <c r="AD2603" i="5"/>
  <c r="AD2604" i="5"/>
  <c r="AD2605" i="5"/>
  <c r="AD2606" i="5"/>
  <c r="AD2607" i="5"/>
  <c r="AD2608" i="5"/>
  <c r="AD2609" i="5"/>
  <c r="AD2610" i="5"/>
  <c r="AD2611" i="5"/>
  <c r="AD2612" i="5"/>
  <c r="AD2613" i="5"/>
  <c r="AD2614" i="5"/>
  <c r="AD2615" i="5"/>
  <c r="AD2616" i="5"/>
  <c r="AD2617" i="5"/>
  <c r="AD2618" i="5"/>
  <c r="AD2619" i="5"/>
  <c r="AD2620" i="5"/>
  <c r="AD2621" i="5"/>
  <c r="AD2622" i="5"/>
  <c r="AD2623" i="5"/>
  <c r="AD2624" i="5"/>
  <c r="AD2625" i="5"/>
  <c r="AD2626" i="5"/>
  <c r="AD2627" i="5"/>
  <c r="AD2628" i="5"/>
  <c r="AD2629" i="5"/>
  <c r="AD2630" i="5"/>
  <c r="AD2631" i="5"/>
  <c r="AD2632" i="5"/>
  <c r="AD2633" i="5"/>
  <c r="AD2634" i="5"/>
  <c r="AD2635" i="5"/>
  <c r="AD2636" i="5"/>
  <c r="AD2637" i="5"/>
  <c r="AD2638" i="5"/>
  <c r="AD2639" i="5"/>
  <c r="AD2640" i="5"/>
  <c r="AD2641" i="5"/>
  <c r="AD2642" i="5"/>
  <c r="AD2643" i="5"/>
  <c r="AD2644" i="5"/>
  <c r="AD2645" i="5"/>
  <c r="AD2646" i="5"/>
  <c r="AD2647" i="5"/>
  <c r="AD2648" i="5"/>
  <c r="AD2649" i="5"/>
  <c r="AD2650" i="5"/>
  <c r="AD2651" i="5"/>
  <c r="AD2652" i="5"/>
  <c r="AD2653" i="5"/>
  <c r="AD2654" i="5"/>
  <c r="AD2655" i="5"/>
  <c r="AD2656" i="5"/>
  <c r="AD2657" i="5"/>
  <c r="AD2658" i="5"/>
  <c r="AD2659" i="5"/>
  <c r="G60" i="5"/>
  <c r="H60" i="5"/>
  <c r="I52" i="5"/>
  <c r="K52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1391" i="5"/>
  <c r="W1392" i="5"/>
  <c r="W1393" i="5"/>
  <c r="W1394" i="5"/>
  <c r="W1395" i="5"/>
  <c r="W1396" i="5"/>
  <c r="W1397" i="5"/>
  <c r="W1398" i="5"/>
  <c r="W1399" i="5"/>
  <c r="W1400" i="5"/>
  <c r="W1401" i="5"/>
  <c r="W1402" i="5"/>
  <c r="W1403" i="5"/>
  <c r="W1404" i="5"/>
  <c r="W1405" i="5"/>
  <c r="W1406" i="5"/>
  <c r="W1407" i="5"/>
  <c r="W1408" i="5"/>
  <c r="W1409" i="5"/>
  <c r="W1410" i="5"/>
  <c r="W1411" i="5"/>
  <c r="W1412" i="5"/>
  <c r="W1413" i="5"/>
  <c r="W1414" i="5"/>
  <c r="W1415" i="5"/>
  <c r="W1416" i="5"/>
  <c r="W1417" i="5"/>
  <c r="W1418" i="5"/>
  <c r="W1419" i="5"/>
  <c r="W1420" i="5"/>
  <c r="W1421" i="5"/>
  <c r="W1422" i="5"/>
  <c r="W1423" i="5"/>
  <c r="W1424" i="5"/>
  <c r="W1425" i="5"/>
  <c r="W1426" i="5"/>
  <c r="W1427" i="5"/>
  <c r="W1428" i="5"/>
  <c r="W1429" i="5"/>
  <c r="W1430" i="5"/>
  <c r="W1431" i="5"/>
  <c r="W1432" i="5"/>
  <c r="W1433" i="5"/>
  <c r="W1434" i="5"/>
  <c r="W1435" i="5"/>
  <c r="W1436" i="5"/>
  <c r="W1437" i="5"/>
  <c r="W1438" i="5"/>
  <c r="W1439" i="5"/>
  <c r="W1440" i="5"/>
  <c r="W1441" i="5"/>
  <c r="W1442" i="5"/>
  <c r="W1443" i="5"/>
  <c r="W1444" i="5"/>
  <c r="W1445" i="5"/>
  <c r="W1446" i="5"/>
  <c r="W1447" i="5"/>
  <c r="W1448" i="5"/>
  <c r="W1449" i="5"/>
  <c r="W1450" i="5"/>
  <c r="W1451" i="5"/>
  <c r="W1452" i="5"/>
  <c r="W1453" i="5"/>
  <c r="W1454" i="5"/>
  <c r="W1455" i="5"/>
  <c r="W1456" i="5"/>
  <c r="W1457" i="5"/>
  <c r="W1458" i="5"/>
  <c r="W1459" i="5"/>
  <c r="W1460" i="5"/>
  <c r="W1461" i="5"/>
  <c r="W1462" i="5"/>
  <c r="W1463" i="5"/>
  <c r="W1464" i="5"/>
  <c r="W1465" i="5"/>
  <c r="W1466" i="5"/>
  <c r="W1467" i="5"/>
  <c r="W1468" i="5"/>
  <c r="W1469" i="5"/>
  <c r="W1470" i="5"/>
  <c r="W1471" i="5"/>
  <c r="W1472" i="5"/>
  <c r="W1473" i="5"/>
  <c r="W1474" i="5"/>
  <c r="W1475" i="5"/>
  <c r="W1476" i="5"/>
  <c r="W1477" i="5"/>
  <c r="W1478" i="5"/>
  <c r="W1479" i="5"/>
  <c r="W1480" i="5"/>
  <c r="W1481" i="5"/>
  <c r="W1482" i="5"/>
  <c r="W1483" i="5"/>
  <c r="W1484" i="5"/>
  <c r="W1485" i="5"/>
  <c r="W1486" i="5"/>
  <c r="W1487" i="5"/>
  <c r="W1488" i="5"/>
  <c r="W1489" i="5"/>
  <c r="W1490" i="5"/>
  <c r="W1491" i="5"/>
  <c r="W1492" i="5"/>
  <c r="W1493" i="5"/>
  <c r="W1494" i="5"/>
  <c r="W1495" i="5"/>
  <c r="W1496" i="5"/>
  <c r="W1497" i="5"/>
  <c r="W1498" i="5"/>
  <c r="W1499" i="5"/>
  <c r="W1500" i="5"/>
  <c r="W1501" i="5"/>
  <c r="W1502" i="5"/>
  <c r="W1503" i="5"/>
  <c r="W1504" i="5"/>
  <c r="W1505" i="5"/>
  <c r="W1506" i="5"/>
  <c r="W1507" i="5"/>
  <c r="W1508" i="5"/>
  <c r="W1509" i="5"/>
  <c r="W1510" i="5"/>
  <c r="W1511" i="5"/>
  <c r="W1512" i="5"/>
  <c r="W1513" i="5"/>
  <c r="W1514" i="5"/>
  <c r="W1515" i="5"/>
  <c r="W1516" i="5"/>
  <c r="W1517" i="5"/>
  <c r="W1518" i="5"/>
  <c r="W1519" i="5"/>
  <c r="W1520" i="5"/>
  <c r="W1521" i="5"/>
  <c r="W1522" i="5"/>
  <c r="W1523" i="5"/>
  <c r="W1524" i="5"/>
  <c r="W1525" i="5"/>
  <c r="W1526" i="5"/>
  <c r="W1527" i="5"/>
  <c r="W1528" i="5"/>
  <c r="W1529" i="5"/>
  <c r="W1530" i="5"/>
  <c r="W1531" i="5"/>
  <c r="W1532" i="5"/>
  <c r="W1533" i="5"/>
  <c r="W1534" i="5"/>
  <c r="W1535" i="5"/>
  <c r="W1536" i="5"/>
  <c r="W1537" i="5"/>
  <c r="W1538" i="5"/>
  <c r="W1539" i="5"/>
  <c r="W1540" i="5"/>
  <c r="W1541" i="5"/>
  <c r="W1542" i="5"/>
  <c r="W1543" i="5"/>
  <c r="W1544" i="5"/>
  <c r="W1545" i="5"/>
  <c r="W1546" i="5"/>
  <c r="W1547" i="5"/>
  <c r="W1548" i="5"/>
  <c r="W1549" i="5"/>
  <c r="W1550" i="5"/>
  <c r="W1551" i="5"/>
  <c r="W1552" i="5"/>
  <c r="W1553" i="5"/>
  <c r="W1554" i="5"/>
  <c r="W1555" i="5"/>
  <c r="W1556" i="5"/>
  <c r="W1557" i="5"/>
  <c r="W1558" i="5"/>
  <c r="W1559" i="5"/>
  <c r="W1560" i="5"/>
  <c r="W1561" i="5"/>
  <c r="W1562" i="5"/>
  <c r="W1563" i="5"/>
  <c r="W1564" i="5"/>
  <c r="W1565" i="5"/>
  <c r="W1566" i="5"/>
  <c r="W1567" i="5"/>
  <c r="W1568" i="5"/>
  <c r="W1569" i="5"/>
  <c r="W1570" i="5"/>
  <c r="W1571" i="5"/>
  <c r="W1572" i="5"/>
  <c r="W1573" i="5"/>
  <c r="W1574" i="5"/>
  <c r="W1575" i="5"/>
  <c r="W1576" i="5"/>
  <c r="W1577" i="5"/>
  <c r="W1578" i="5"/>
  <c r="W1579" i="5"/>
  <c r="W1580" i="5"/>
  <c r="W1581" i="5"/>
  <c r="W1582" i="5"/>
  <c r="W1583" i="5"/>
  <c r="W1584" i="5"/>
  <c r="W1585" i="5"/>
  <c r="W1586" i="5"/>
  <c r="W1587" i="5"/>
  <c r="W1588" i="5"/>
  <c r="W1589" i="5"/>
  <c r="W1590" i="5"/>
  <c r="W1591" i="5"/>
  <c r="W1592" i="5"/>
  <c r="W1593" i="5"/>
  <c r="W1594" i="5"/>
  <c r="W1595" i="5"/>
  <c r="W1596" i="5"/>
  <c r="W1597" i="5"/>
  <c r="W1598" i="5"/>
  <c r="W1599" i="5"/>
  <c r="W1600" i="5"/>
  <c r="W1601" i="5"/>
  <c r="W1602" i="5"/>
  <c r="W1603" i="5"/>
  <c r="W1604" i="5"/>
  <c r="W1605" i="5"/>
  <c r="W1606" i="5"/>
  <c r="W1607" i="5"/>
  <c r="W1608" i="5"/>
  <c r="W1609" i="5"/>
  <c r="W1610" i="5"/>
  <c r="W1611" i="5"/>
  <c r="W1612" i="5"/>
  <c r="W1613" i="5"/>
  <c r="W1614" i="5"/>
  <c r="W1615" i="5"/>
  <c r="W1616" i="5"/>
  <c r="W1617" i="5"/>
  <c r="W1618" i="5"/>
  <c r="W1619" i="5"/>
  <c r="W1620" i="5"/>
  <c r="W1621" i="5"/>
  <c r="W1622" i="5"/>
  <c r="W1623" i="5"/>
  <c r="W1624" i="5"/>
  <c r="W1625" i="5"/>
  <c r="W1626" i="5"/>
  <c r="W1627" i="5"/>
  <c r="W1628" i="5"/>
  <c r="W1629" i="5"/>
  <c r="W1630" i="5"/>
  <c r="W1631" i="5"/>
  <c r="W1632" i="5"/>
  <c r="W1633" i="5"/>
  <c r="W1634" i="5"/>
  <c r="W1635" i="5"/>
  <c r="W1636" i="5"/>
  <c r="W1637" i="5"/>
  <c r="W1638" i="5"/>
  <c r="W1639" i="5"/>
  <c r="W1640" i="5"/>
  <c r="W1641" i="5"/>
  <c r="W1642" i="5"/>
  <c r="W1643" i="5"/>
  <c r="W1644" i="5"/>
  <c r="W1645" i="5"/>
  <c r="W1646" i="5"/>
  <c r="W1647" i="5"/>
  <c r="W1648" i="5"/>
  <c r="W1649" i="5"/>
  <c r="W1650" i="5"/>
  <c r="W1651" i="5"/>
  <c r="W1652" i="5"/>
  <c r="W1653" i="5"/>
  <c r="W1654" i="5"/>
  <c r="W1655" i="5"/>
  <c r="W1656" i="5"/>
  <c r="W1657" i="5"/>
  <c r="W1658" i="5"/>
  <c r="W1659" i="5"/>
  <c r="W1660" i="5"/>
  <c r="W1661" i="5"/>
  <c r="W1662" i="5"/>
  <c r="W1663" i="5"/>
  <c r="W1664" i="5"/>
  <c r="W1665" i="5"/>
  <c r="W1666" i="5"/>
  <c r="W1667" i="5"/>
  <c r="W1668" i="5"/>
  <c r="W1669" i="5"/>
  <c r="W1670" i="5"/>
  <c r="W1671" i="5"/>
  <c r="W1672" i="5"/>
  <c r="W1673" i="5"/>
  <c r="W1674" i="5"/>
  <c r="W1675" i="5"/>
  <c r="W1676" i="5"/>
  <c r="W1677" i="5"/>
  <c r="W1678" i="5"/>
  <c r="W1679" i="5"/>
  <c r="W1680" i="5"/>
  <c r="W1681" i="5"/>
  <c r="W1682" i="5"/>
  <c r="W1683" i="5"/>
  <c r="W1684" i="5"/>
  <c r="W1685" i="5"/>
  <c r="W1686" i="5"/>
  <c r="W1687" i="5"/>
  <c r="W1688" i="5"/>
  <c r="W1689" i="5"/>
  <c r="W1690" i="5"/>
  <c r="W1691" i="5"/>
  <c r="W1692" i="5"/>
  <c r="W1693" i="5"/>
  <c r="W1694" i="5"/>
  <c r="W1695" i="5"/>
  <c r="W1696" i="5"/>
  <c r="W1697" i="5"/>
  <c r="W1698" i="5"/>
  <c r="W1699" i="5"/>
  <c r="W1700" i="5"/>
  <c r="W1701" i="5"/>
  <c r="W1702" i="5"/>
  <c r="W1703" i="5"/>
  <c r="W1704" i="5"/>
  <c r="W1705" i="5"/>
  <c r="W1706" i="5"/>
  <c r="W1707" i="5"/>
  <c r="W1708" i="5"/>
  <c r="W1709" i="5"/>
  <c r="W1710" i="5"/>
  <c r="W1711" i="5"/>
  <c r="W1712" i="5"/>
  <c r="W1713" i="5"/>
  <c r="W1714" i="5"/>
  <c r="W1715" i="5"/>
  <c r="W1716" i="5"/>
  <c r="W1717" i="5"/>
  <c r="W1718" i="5"/>
  <c r="W1719" i="5"/>
  <c r="W1720" i="5"/>
  <c r="W1721" i="5"/>
  <c r="W1722" i="5"/>
  <c r="W1723" i="5"/>
  <c r="W1724" i="5"/>
  <c r="W1725" i="5"/>
  <c r="W1726" i="5"/>
  <c r="W1727" i="5"/>
  <c r="W1728" i="5"/>
  <c r="W1729" i="5"/>
  <c r="W1730" i="5"/>
  <c r="W1731" i="5"/>
  <c r="W1732" i="5"/>
  <c r="W1733" i="5"/>
  <c r="W1734" i="5"/>
  <c r="W1735" i="5"/>
  <c r="W1736" i="5"/>
  <c r="W1737" i="5"/>
  <c r="W1738" i="5"/>
  <c r="W1739" i="5"/>
  <c r="W1740" i="5"/>
  <c r="W1741" i="5"/>
  <c r="W1742" i="5"/>
  <c r="W1743" i="5"/>
  <c r="W1744" i="5"/>
  <c r="W1745" i="5"/>
  <c r="W1746" i="5"/>
  <c r="W1747" i="5"/>
  <c r="W1748" i="5"/>
  <c r="W1749" i="5"/>
  <c r="W1750" i="5"/>
  <c r="W1751" i="5"/>
  <c r="W1752" i="5"/>
  <c r="W1753" i="5"/>
  <c r="W1754" i="5"/>
  <c r="W1755" i="5"/>
  <c r="W1756" i="5"/>
  <c r="W1757" i="5"/>
  <c r="W1758" i="5"/>
  <c r="W1759" i="5"/>
  <c r="W1760" i="5"/>
  <c r="W1761" i="5"/>
  <c r="W1762" i="5"/>
  <c r="W1763" i="5"/>
  <c r="W1764" i="5"/>
  <c r="W1765" i="5"/>
  <c r="W1766" i="5"/>
  <c r="W1767" i="5"/>
  <c r="W1768" i="5"/>
  <c r="W1769" i="5"/>
  <c r="W1770" i="5"/>
  <c r="W1771" i="5"/>
  <c r="W1772" i="5"/>
  <c r="W1773" i="5"/>
  <c r="W1774" i="5"/>
  <c r="W1775" i="5"/>
  <c r="W1776" i="5"/>
  <c r="W1777" i="5"/>
  <c r="W1778" i="5"/>
  <c r="W1779" i="5"/>
  <c r="W1780" i="5"/>
  <c r="W1781" i="5"/>
  <c r="W1782" i="5"/>
  <c r="W1783" i="5"/>
  <c r="W1784" i="5"/>
  <c r="W1785" i="5"/>
  <c r="W1786" i="5"/>
  <c r="W1787" i="5"/>
  <c r="W1788" i="5"/>
  <c r="W1789" i="5"/>
  <c r="W1790" i="5"/>
  <c r="W1791" i="5"/>
  <c r="W1792" i="5"/>
  <c r="W1793" i="5"/>
  <c r="W1794" i="5"/>
  <c r="W1795" i="5"/>
  <c r="W1796" i="5"/>
  <c r="W1797" i="5"/>
  <c r="W1798" i="5"/>
  <c r="W1799" i="5"/>
  <c r="W1800" i="5"/>
  <c r="W1801" i="5"/>
  <c r="W1802" i="5"/>
  <c r="W1803" i="5"/>
  <c r="W1804" i="5"/>
  <c r="W1805" i="5"/>
  <c r="W1806" i="5"/>
  <c r="W1807" i="5"/>
  <c r="W1808" i="5"/>
  <c r="W1809" i="5"/>
  <c r="W1810" i="5"/>
  <c r="W1811" i="5"/>
  <c r="W1812" i="5"/>
  <c r="W1813" i="5"/>
  <c r="W1814" i="5"/>
  <c r="W1815" i="5"/>
  <c r="W1816" i="5"/>
  <c r="W1817" i="5"/>
  <c r="W1818" i="5"/>
  <c r="W1819" i="5"/>
  <c r="W1820" i="5"/>
  <c r="W1821" i="5"/>
  <c r="W1822" i="5"/>
  <c r="W1823" i="5"/>
  <c r="W1824" i="5"/>
  <c r="W1825" i="5"/>
  <c r="W1826" i="5"/>
  <c r="W1827" i="5"/>
  <c r="W1828" i="5"/>
  <c r="W1829" i="5"/>
  <c r="W1830" i="5"/>
  <c r="W1831" i="5"/>
  <c r="W1832" i="5"/>
  <c r="W1833" i="5"/>
  <c r="W1834" i="5"/>
  <c r="W1835" i="5"/>
  <c r="W1836" i="5"/>
  <c r="W1837" i="5"/>
  <c r="W1838" i="5"/>
  <c r="W1839" i="5"/>
  <c r="W1840" i="5"/>
  <c r="W1841" i="5"/>
  <c r="W1842" i="5"/>
  <c r="W1843" i="5"/>
  <c r="W1844" i="5"/>
  <c r="W1845" i="5"/>
  <c r="W1846" i="5"/>
  <c r="W1847" i="5"/>
  <c r="W1848" i="5"/>
  <c r="W1849" i="5"/>
  <c r="W1850" i="5"/>
  <c r="W1851" i="5"/>
  <c r="W1852" i="5"/>
  <c r="W1853" i="5"/>
  <c r="W1854" i="5"/>
  <c r="W1855" i="5"/>
  <c r="W1856" i="5"/>
  <c r="W1857" i="5"/>
  <c r="W1858" i="5"/>
  <c r="W1859" i="5"/>
  <c r="W1860" i="5"/>
  <c r="W1861" i="5"/>
  <c r="W1862" i="5"/>
  <c r="W1863" i="5"/>
  <c r="W1864" i="5"/>
  <c r="W1865" i="5"/>
  <c r="W1866" i="5"/>
  <c r="W1867" i="5"/>
  <c r="W1868" i="5"/>
  <c r="W1869" i="5"/>
  <c r="W1870" i="5"/>
  <c r="W1871" i="5"/>
  <c r="W1872" i="5"/>
  <c r="W1873" i="5"/>
  <c r="W1874" i="5"/>
  <c r="W1875" i="5"/>
  <c r="W1876" i="5"/>
  <c r="W1877" i="5"/>
  <c r="W1878" i="5"/>
  <c r="W1879" i="5"/>
  <c r="W1880" i="5"/>
  <c r="W1881" i="5"/>
  <c r="W1882" i="5"/>
  <c r="W1883" i="5"/>
  <c r="W1884" i="5"/>
  <c r="W1885" i="5"/>
  <c r="W1886" i="5"/>
  <c r="W1887" i="5"/>
  <c r="W1888" i="5"/>
  <c r="W1889" i="5"/>
  <c r="W1890" i="5"/>
  <c r="W1891" i="5"/>
  <c r="W1892" i="5"/>
  <c r="W1893" i="5"/>
  <c r="W1894" i="5"/>
  <c r="W1895" i="5"/>
  <c r="W1896" i="5"/>
  <c r="W1897" i="5"/>
  <c r="W1898" i="5"/>
  <c r="W1899" i="5"/>
  <c r="W1900" i="5"/>
  <c r="W1901" i="5"/>
  <c r="W1902" i="5"/>
  <c r="W1903" i="5"/>
  <c r="W1904" i="5"/>
  <c r="W1905" i="5"/>
  <c r="W1906" i="5"/>
  <c r="W1907" i="5"/>
  <c r="W1908" i="5"/>
  <c r="W1909" i="5"/>
  <c r="W1910" i="5"/>
  <c r="W1911" i="5"/>
  <c r="W1912" i="5"/>
  <c r="W1913" i="5"/>
  <c r="W1914" i="5"/>
  <c r="W1915" i="5"/>
  <c r="W1916" i="5"/>
  <c r="W1917" i="5"/>
  <c r="W1918" i="5"/>
  <c r="W1919" i="5"/>
  <c r="W1920" i="5"/>
  <c r="W1921" i="5"/>
  <c r="W1922" i="5"/>
  <c r="W1923" i="5"/>
  <c r="W1924" i="5"/>
  <c r="W1925" i="5"/>
  <c r="W1926" i="5"/>
  <c r="W1927" i="5"/>
  <c r="W1928" i="5"/>
  <c r="W1929" i="5"/>
  <c r="W1930" i="5"/>
  <c r="W1931" i="5"/>
  <c r="W1932" i="5"/>
  <c r="W1933" i="5"/>
  <c r="W1934" i="5"/>
  <c r="W1935" i="5"/>
  <c r="W1936" i="5"/>
  <c r="W1937" i="5"/>
  <c r="W1938" i="5"/>
  <c r="W1939" i="5"/>
  <c r="W1940" i="5"/>
  <c r="W1941" i="5"/>
  <c r="W1942" i="5"/>
  <c r="W1943" i="5"/>
  <c r="W1944" i="5"/>
  <c r="W1945" i="5"/>
  <c r="W1946" i="5"/>
  <c r="W1947" i="5"/>
  <c r="W1948" i="5"/>
  <c r="W1949" i="5"/>
  <c r="W1950" i="5"/>
  <c r="W1951" i="5"/>
  <c r="W1952" i="5"/>
  <c r="W1953" i="5"/>
  <c r="W1954" i="5"/>
  <c r="W1955" i="5"/>
  <c r="W1956" i="5"/>
  <c r="W1957" i="5"/>
  <c r="W1958" i="5"/>
  <c r="W1959" i="5"/>
  <c r="W1960" i="5"/>
  <c r="W1961" i="5"/>
  <c r="W1962" i="5"/>
  <c r="W1963" i="5"/>
  <c r="W1964" i="5"/>
  <c r="W1965" i="5"/>
  <c r="W1966" i="5"/>
  <c r="W1967" i="5"/>
  <c r="W1968" i="5"/>
  <c r="W1969" i="5"/>
  <c r="W1970" i="5"/>
  <c r="W1971" i="5"/>
  <c r="W1972" i="5"/>
  <c r="W1973" i="5"/>
  <c r="W1974" i="5"/>
  <c r="W1975" i="5"/>
  <c r="W1976" i="5"/>
  <c r="W1977" i="5"/>
  <c r="W1978" i="5"/>
  <c r="W1979" i="5"/>
  <c r="W1980" i="5"/>
  <c r="W1981" i="5"/>
  <c r="W1982" i="5"/>
  <c r="W1983" i="5"/>
  <c r="W1984" i="5"/>
  <c r="W1985" i="5"/>
  <c r="W1986" i="5"/>
  <c r="W1987" i="5"/>
  <c r="W1988" i="5"/>
  <c r="W1989" i="5"/>
  <c r="W1990" i="5"/>
  <c r="W1991" i="5"/>
  <c r="W1992" i="5"/>
  <c r="W1993" i="5"/>
  <c r="W1994" i="5"/>
  <c r="W1995" i="5"/>
  <c r="W1996" i="5"/>
  <c r="W1997" i="5"/>
  <c r="W1998" i="5"/>
  <c r="W1999" i="5"/>
  <c r="W2000" i="5"/>
  <c r="W2001" i="5"/>
  <c r="W2002" i="5"/>
  <c r="W2003" i="5"/>
  <c r="W2004" i="5"/>
  <c r="W2005" i="5"/>
  <c r="W2006" i="5"/>
  <c r="W2007" i="5"/>
  <c r="W2008" i="5"/>
  <c r="W2009" i="5"/>
  <c r="W2010" i="5"/>
  <c r="W2011" i="5"/>
  <c r="W2012" i="5"/>
  <c r="W2013" i="5"/>
  <c r="W2014" i="5"/>
  <c r="W2015" i="5"/>
  <c r="W2016" i="5"/>
  <c r="W2017" i="5"/>
  <c r="W2018" i="5"/>
  <c r="W2019" i="5"/>
  <c r="W2020" i="5"/>
  <c r="W2021" i="5"/>
  <c r="W2022" i="5"/>
  <c r="W2023" i="5"/>
  <c r="W2024" i="5"/>
  <c r="W2025" i="5"/>
  <c r="W2026" i="5"/>
  <c r="W2027" i="5"/>
  <c r="W2028" i="5"/>
  <c r="W2029" i="5"/>
  <c r="W2030" i="5"/>
  <c r="W2031" i="5"/>
  <c r="W2032" i="5"/>
  <c r="W2033" i="5"/>
  <c r="W2034" i="5"/>
  <c r="W2035" i="5"/>
  <c r="W2036" i="5"/>
  <c r="W2037" i="5"/>
  <c r="W2038" i="5"/>
  <c r="W2039" i="5"/>
  <c r="W2040" i="5"/>
  <c r="W2041" i="5"/>
  <c r="W2042" i="5"/>
  <c r="W2043" i="5"/>
  <c r="W2044" i="5"/>
  <c r="W2045" i="5"/>
  <c r="W2046" i="5"/>
  <c r="W2047" i="5"/>
  <c r="W2048" i="5"/>
  <c r="W2049" i="5"/>
  <c r="W2050" i="5"/>
  <c r="W2051" i="5"/>
  <c r="W2052" i="5"/>
  <c r="W2053" i="5"/>
  <c r="W2054" i="5"/>
  <c r="W2055" i="5"/>
  <c r="W2056" i="5"/>
  <c r="W2057" i="5"/>
  <c r="W2058" i="5"/>
  <c r="W2059" i="5"/>
  <c r="W2060" i="5"/>
  <c r="W2061" i="5"/>
  <c r="W2062" i="5"/>
  <c r="W2063" i="5"/>
  <c r="W2064" i="5"/>
  <c r="W2065" i="5"/>
  <c r="W2066" i="5"/>
  <c r="W2067" i="5"/>
  <c r="W2068" i="5"/>
  <c r="W2069" i="5"/>
  <c r="W2070" i="5"/>
  <c r="W2071" i="5"/>
  <c r="W2072" i="5"/>
  <c r="W2073" i="5"/>
  <c r="W2074" i="5"/>
  <c r="W2075" i="5"/>
  <c r="W2076" i="5"/>
  <c r="W2077" i="5"/>
  <c r="W2078" i="5"/>
  <c r="W2079" i="5"/>
  <c r="W2080" i="5"/>
  <c r="W2081" i="5"/>
  <c r="W2082" i="5"/>
  <c r="W2083" i="5"/>
  <c r="W2084" i="5"/>
  <c r="W2085" i="5"/>
  <c r="W2086" i="5"/>
  <c r="W2087" i="5"/>
  <c r="W2088" i="5"/>
  <c r="W2089" i="5"/>
  <c r="W2090" i="5"/>
  <c r="W2091" i="5"/>
  <c r="W2092" i="5"/>
  <c r="W2093" i="5"/>
  <c r="W2094" i="5"/>
  <c r="W2095" i="5"/>
  <c r="W2096" i="5"/>
  <c r="W2097" i="5"/>
  <c r="W2098" i="5"/>
  <c r="W2099" i="5"/>
  <c r="W2100" i="5"/>
  <c r="W2101" i="5"/>
  <c r="W2102" i="5"/>
  <c r="W2103" i="5"/>
  <c r="W2104" i="5"/>
  <c r="W2105" i="5"/>
  <c r="W2106" i="5"/>
  <c r="W2107" i="5"/>
  <c r="W2108" i="5"/>
  <c r="W2109" i="5"/>
  <c r="W2110" i="5"/>
  <c r="W2111" i="5"/>
  <c r="W2112" i="5"/>
  <c r="W2113" i="5"/>
  <c r="W2114" i="5"/>
  <c r="W2115" i="5"/>
  <c r="W2116" i="5"/>
  <c r="W2117" i="5"/>
  <c r="W2118" i="5"/>
  <c r="W2119" i="5"/>
  <c r="W2120" i="5"/>
  <c r="W2121" i="5"/>
  <c r="W2122" i="5"/>
  <c r="W2123" i="5"/>
  <c r="W2124" i="5"/>
  <c r="W2125" i="5"/>
  <c r="W2126" i="5"/>
  <c r="W2127" i="5"/>
  <c r="W2128" i="5"/>
  <c r="W2129" i="5"/>
  <c r="W2130" i="5"/>
  <c r="W2131" i="5"/>
  <c r="W2132" i="5"/>
  <c r="W2133" i="5"/>
  <c r="W2134" i="5"/>
  <c r="W2135" i="5"/>
  <c r="W2136" i="5"/>
  <c r="W2137" i="5"/>
  <c r="W2138" i="5"/>
  <c r="W2139" i="5"/>
  <c r="W2140" i="5"/>
  <c r="W2141" i="5"/>
  <c r="W2142" i="5"/>
  <c r="W2143" i="5"/>
  <c r="W2144" i="5"/>
  <c r="W2145" i="5"/>
  <c r="W2146" i="5"/>
  <c r="W2147" i="5"/>
  <c r="W2148" i="5"/>
  <c r="W2149" i="5"/>
  <c r="W2150" i="5"/>
  <c r="W2151" i="5"/>
  <c r="W2152" i="5"/>
  <c r="W2153" i="5"/>
  <c r="W2154" i="5"/>
  <c r="W2155" i="5"/>
  <c r="W2156" i="5"/>
  <c r="W2157" i="5"/>
  <c r="W2158" i="5"/>
  <c r="W2159" i="5"/>
  <c r="W2160" i="5"/>
  <c r="W2161" i="5"/>
  <c r="W2162" i="5"/>
  <c r="W2163" i="5"/>
  <c r="W2164" i="5"/>
  <c r="W2165" i="5"/>
  <c r="W2166" i="5"/>
  <c r="W2167" i="5"/>
  <c r="W2168" i="5"/>
  <c r="W2169" i="5"/>
  <c r="W2170" i="5"/>
  <c r="W2171" i="5"/>
  <c r="W2172" i="5"/>
  <c r="W2173" i="5"/>
  <c r="W2174" i="5"/>
  <c r="W2175" i="5"/>
  <c r="W2176" i="5"/>
  <c r="W2177" i="5"/>
  <c r="W2178" i="5"/>
  <c r="W2179" i="5"/>
  <c r="W2180" i="5"/>
  <c r="W2181" i="5"/>
  <c r="W2182" i="5"/>
  <c r="W2183" i="5"/>
  <c r="W2184" i="5"/>
  <c r="W2185" i="5"/>
  <c r="W2186" i="5"/>
  <c r="W2187" i="5"/>
  <c r="W2188" i="5"/>
  <c r="W2189" i="5"/>
  <c r="W2190" i="5"/>
  <c r="W2191" i="5"/>
  <c r="W2192" i="5"/>
  <c r="W2193" i="5"/>
  <c r="W2194" i="5"/>
  <c r="W2195" i="5"/>
  <c r="W2196" i="5"/>
  <c r="W2197" i="5"/>
  <c r="W2198" i="5"/>
  <c r="W2199" i="5"/>
  <c r="W2200" i="5"/>
  <c r="W2201" i="5"/>
  <c r="W2202" i="5"/>
  <c r="W2203" i="5"/>
  <c r="W2204" i="5"/>
  <c r="W2205" i="5"/>
  <c r="W2206" i="5"/>
  <c r="W2207" i="5"/>
  <c r="W2208" i="5"/>
  <c r="W2209" i="5"/>
  <c r="W2210" i="5"/>
  <c r="W2211" i="5"/>
  <c r="W2212" i="5"/>
  <c r="W2213" i="5"/>
  <c r="W2214" i="5"/>
  <c r="W2215" i="5"/>
  <c r="W2216" i="5"/>
  <c r="W2217" i="5"/>
  <c r="W2218" i="5"/>
  <c r="W2219" i="5"/>
  <c r="W2220" i="5"/>
  <c r="W2221" i="5"/>
  <c r="W2222" i="5"/>
  <c r="W2223" i="5"/>
  <c r="W2224" i="5"/>
  <c r="W2225" i="5"/>
  <c r="W2226" i="5"/>
  <c r="W2227" i="5"/>
  <c r="W2228" i="5"/>
  <c r="W2229" i="5"/>
  <c r="W2230" i="5"/>
  <c r="W2231" i="5"/>
  <c r="W2232" i="5"/>
  <c r="W2233" i="5"/>
  <c r="W2234" i="5"/>
  <c r="W2235" i="5"/>
  <c r="W2236" i="5"/>
  <c r="W2237" i="5"/>
  <c r="W2238" i="5"/>
  <c r="W2239" i="5"/>
  <c r="W2240" i="5"/>
  <c r="W2241" i="5"/>
  <c r="W2242" i="5"/>
  <c r="W2243" i="5"/>
  <c r="W2244" i="5"/>
  <c r="W2245" i="5"/>
  <c r="W2246" i="5"/>
  <c r="W2247" i="5"/>
  <c r="W2248" i="5"/>
  <c r="W2249" i="5"/>
  <c r="W2250" i="5"/>
  <c r="W2251" i="5"/>
  <c r="W2252" i="5"/>
  <c r="W2253" i="5"/>
  <c r="W2254" i="5"/>
  <c r="W2255" i="5"/>
  <c r="W2256" i="5"/>
  <c r="W2257" i="5"/>
  <c r="W2258" i="5"/>
  <c r="W2259" i="5"/>
  <c r="W2260" i="5"/>
  <c r="W2261" i="5"/>
  <c r="W2262" i="5"/>
  <c r="W2263" i="5"/>
  <c r="W2264" i="5"/>
  <c r="W2265" i="5"/>
  <c r="W2266" i="5"/>
  <c r="W2267" i="5"/>
  <c r="W2268" i="5"/>
  <c r="W2269" i="5"/>
  <c r="W2270" i="5"/>
  <c r="W2271" i="5"/>
  <c r="W2272" i="5"/>
  <c r="W2273" i="5"/>
  <c r="W2274" i="5"/>
  <c r="W2275" i="5"/>
  <c r="W2276" i="5"/>
  <c r="W2277" i="5"/>
  <c r="W2278" i="5"/>
  <c r="W2279" i="5"/>
  <c r="W2280" i="5"/>
  <c r="W2281" i="5"/>
  <c r="W2282" i="5"/>
  <c r="W2283" i="5"/>
  <c r="W2284" i="5"/>
  <c r="W2285" i="5"/>
  <c r="W2286" i="5"/>
  <c r="W2287" i="5"/>
  <c r="W2288" i="5"/>
  <c r="W2289" i="5"/>
  <c r="W2290" i="5"/>
  <c r="W2291" i="5"/>
  <c r="W2292" i="5"/>
  <c r="W2293" i="5"/>
  <c r="W2294" i="5"/>
  <c r="W2295" i="5"/>
  <c r="W2296" i="5"/>
  <c r="W2297" i="5"/>
  <c r="W2298" i="5"/>
  <c r="W2299" i="5"/>
  <c r="W2300" i="5"/>
  <c r="W2301" i="5"/>
  <c r="W2302" i="5"/>
  <c r="W2303" i="5"/>
  <c r="W2304" i="5"/>
  <c r="W2305" i="5"/>
  <c r="W2306" i="5"/>
  <c r="W2307" i="5"/>
  <c r="W2308" i="5"/>
  <c r="W2309" i="5"/>
  <c r="W2310" i="5"/>
  <c r="W2311" i="5"/>
  <c r="W2312" i="5"/>
  <c r="W2313" i="5"/>
  <c r="W2314" i="5"/>
  <c r="W2315" i="5"/>
  <c r="W2316" i="5"/>
  <c r="W2317" i="5"/>
  <c r="W2318" i="5"/>
  <c r="W2319" i="5"/>
  <c r="W2320" i="5"/>
  <c r="W2321" i="5"/>
  <c r="W2322" i="5"/>
  <c r="W2323" i="5"/>
  <c r="W2324" i="5"/>
  <c r="W2325" i="5"/>
  <c r="W2326" i="5"/>
  <c r="W2327" i="5"/>
  <c r="W2328" i="5"/>
  <c r="W2329" i="5"/>
  <c r="W2330" i="5"/>
  <c r="W2331" i="5"/>
  <c r="W2332" i="5"/>
  <c r="W2333" i="5"/>
  <c r="W2334" i="5"/>
  <c r="W2335" i="5"/>
  <c r="W2336" i="5"/>
  <c r="W2337" i="5"/>
  <c r="W2338" i="5"/>
  <c r="W2339" i="5"/>
  <c r="W2340" i="5"/>
  <c r="W2341" i="5"/>
  <c r="W2342" i="5"/>
  <c r="W2343" i="5"/>
  <c r="W2344" i="5"/>
  <c r="W2345" i="5"/>
  <c r="W2346" i="5"/>
  <c r="W2347" i="5"/>
  <c r="W2348" i="5"/>
  <c r="W2349" i="5"/>
  <c r="W2350" i="5"/>
  <c r="W2351" i="5"/>
  <c r="W2352" i="5"/>
  <c r="W2353" i="5"/>
  <c r="W2354" i="5"/>
  <c r="W2355" i="5"/>
  <c r="W2356" i="5"/>
  <c r="W2357" i="5"/>
  <c r="W2358" i="5"/>
  <c r="W2359" i="5"/>
  <c r="W2360" i="5"/>
  <c r="W2361" i="5"/>
  <c r="W2362" i="5"/>
  <c r="W2363" i="5"/>
  <c r="W2364" i="5"/>
  <c r="W2365" i="5"/>
  <c r="W2366" i="5"/>
  <c r="W2367" i="5"/>
  <c r="W2368" i="5"/>
  <c r="W2369" i="5"/>
  <c r="W2370" i="5"/>
  <c r="W2371" i="5"/>
  <c r="W2372" i="5"/>
  <c r="W2373" i="5"/>
  <c r="W2374" i="5"/>
  <c r="W2375" i="5"/>
  <c r="W2376" i="5"/>
  <c r="W2377" i="5"/>
  <c r="W2378" i="5"/>
  <c r="W2379" i="5"/>
  <c r="W2380" i="5"/>
  <c r="W2381" i="5"/>
  <c r="W2382" i="5"/>
  <c r="W2383" i="5"/>
  <c r="W2384" i="5"/>
  <c r="W2385" i="5"/>
  <c r="W2386" i="5"/>
  <c r="W2387" i="5"/>
  <c r="W2388" i="5"/>
  <c r="W2389" i="5"/>
  <c r="W2390" i="5"/>
  <c r="W2391" i="5"/>
  <c r="W2392" i="5"/>
  <c r="W2393" i="5"/>
  <c r="W2394" i="5"/>
  <c r="W2395" i="5"/>
  <c r="W2396" i="5"/>
  <c r="W2397" i="5"/>
  <c r="W2398" i="5"/>
  <c r="W2399" i="5"/>
  <c r="W2400" i="5"/>
  <c r="W2401" i="5"/>
  <c r="W2402" i="5"/>
  <c r="W2403" i="5"/>
  <c r="W2404" i="5"/>
  <c r="W2405" i="5"/>
  <c r="W2406" i="5"/>
  <c r="W2407" i="5"/>
  <c r="W2408" i="5"/>
  <c r="W2409" i="5"/>
  <c r="W2410" i="5"/>
  <c r="W2411" i="5"/>
  <c r="W2412" i="5"/>
  <c r="W2413" i="5"/>
  <c r="W2414" i="5"/>
  <c r="W2415" i="5"/>
  <c r="W2416" i="5"/>
  <c r="W2417" i="5"/>
  <c r="W2418" i="5"/>
  <c r="W2419" i="5"/>
  <c r="W2420" i="5"/>
  <c r="W2421" i="5"/>
  <c r="W2422" i="5"/>
  <c r="W2423" i="5"/>
  <c r="W2424" i="5"/>
  <c r="W2425" i="5"/>
  <c r="W2426" i="5"/>
  <c r="W2427" i="5"/>
  <c r="W2428" i="5"/>
  <c r="W2429" i="5"/>
  <c r="W2430" i="5"/>
  <c r="W2431" i="5"/>
  <c r="W2432" i="5"/>
  <c r="W2433" i="5"/>
  <c r="W2434" i="5"/>
  <c r="W2435" i="5"/>
  <c r="W2436" i="5"/>
  <c r="W2437" i="5"/>
  <c r="W2438" i="5"/>
  <c r="W2439" i="5"/>
  <c r="W2440" i="5"/>
  <c r="W2441" i="5"/>
  <c r="W2442" i="5"/>
  <c r="W2443" i="5"/>
  <c r="W2444" i="5"/>
  <c r="W2445" i="5"/>
  <c r="W2446" i="5"/>
  <c r="W2447" i="5"/>
  <c r="W2448" i="5"/>
  <c r="W2449" i="5"/>
  <c r="W2450" i="5"/>
  <c r="W2451" i="5"/>
  <c r="W2452" i="5"/>
  <c r="W2453" i="5"/>
  <c r="W2454" i="5"/>
  <c r="W2455" i="5"/>
  <c r="W2456" i="5"/>
  <c r="W2457" i="5"/>
  <c r="W2458" i="5"/>
  <c r="W2459" i="5"/>
  <c r="W2460" i="5"/>
  <c r="W2461" i="5"/>
  <c r="W2462" i="5"/>
  <c r="W2463" i="5"/>
  <c r="W2464" i="5"/>
  <c r="W2465" i="5"/>
  <c r="W2466" i="5"/>
  <c r="W2467" i="5"/>
  <c r="W2468" i="5"/>
  <c r="W2469" i="5"/>
  <c r="W2470" i="5"/>
  <c r="W2471" i="5"/>
  <c r="W2472" i="5"/>
  <c r="W2473" i="5"/>
  <c r="W2474" i="5"/>
  <c r="W2475" i="5"/>
  <c r="W2476" i="5"/>
  <c r="W2477" i="5"/>
  <c r="W2478" i="5"/>
  <c r="W2479" i="5"/>
  <c r="W2480" i="5"/>
  <c r="W2481" i="5"/>
  <c r="W2482" i="5"/>
  <c r="W2483" i="5"/>
  <c r="W2484" i="5"/>
  <c r="W2485" i="5"/>
  <c r="W2486" i="5"/>
  <c r="W2487" i="5"/>
  <c r="W2488" i="5"/>
  <c r="W2489" i="5"/>
  <c r="W2490" i="5"/>
  <c r="W2491" i="5"/>
  <c r="W2492" i="5"/>
  <c r="W2493" i="5"/>
  <c r="W2494" i="5"/>
  <c r="W2495" i="5"/>
  <c r="W2496" i="5"/>
  <c r="W2497" i="5"/>
  <c r="W2498" i="5"/>
  <c r="W2499" i="5"/>
  <c r="W2500" i="5"/>
  <c r="W2501" i="5"/>
  <c r="W2502" i="5"/>
  <c r="W2503" i="5"/>
  <c r="W2504" i="5"/>
  <c r="W2505" i="5"/>
  <c r="W2506" i="5"/>
  <c r="W2507" i="5"/>
  <c r="W2508" i="5"/>
  <c r="W2509" i="5"/>
  <c r="W2510" i="5"/>
  <c r="W2511" i="5"/>
  <c r="W2512" i="5"/>
  <c r="W2513" i="5"/>
  <c r="W2514" i="5"/>
  <c r="W2515" i="5"/>
  <c r="W2516" i="5"/>
  <c r="W2517" i="5"/>
  <c r="W2518" i="5"/>
  <c r="W2519" i="5"/>
  <c r="W2520" i="5"/>
  <c r="W2521" i="5"/>
  <c r="W2522" i="5"/>
  <c r="W2523" i="5"/>
  <c r="W2524" i="5"/>
  <c r="W2525" i="5"/>
  <c r="W2526" i="5"/>
  <c r="W2527" i="5"/>
  <c r="W2528" i="5"/>
  <c r="W2529" i="5"/>
  <c r="W2530" i="5"/>
  <c r="W2531" i="5"/>
  <c r="W2532" i="5"/>
  <c r="W2533" i="5"/>
  <c r="W2534" i="5"/>
  <c r="W2535" i="5"/>
  <c r="W2536" i="5"/>
  <c r="W2537" i="5"/>
  <c r="W2538" i="5"/>
  <c r="W2539" i="5"/>
  <c r="W2540" i="5"/>
  <c r="W2541" i="5"/>
  <c r="W2542" i="5"/>
  <c r="W2543" i="5"/>
  <c r="W2544" i="5"/>
  <c r="W2545" i="5"/>
  <c r="W2546" i="5"/>
  <c r="W2547" i="5"/>
  <c r="W2548" i="5"/>
  <c r="W2549" i="5"/>
  <c r="W2550" i="5"/>
  <c r="W2551" i="5"/>
  <c r="W2552" i="5"/>
  <c r="W2553" i="5"/>
  <c r="W2554" i="5"/>
  <c r="W2555" i="5"/>
  <c r="W2556" i="5"/>
  <c r="W2557" i="5"/>
  <c r="W2558" i="5"/>
  <c r="W2559" i="5"/>
  <c r="W2560" i="5"/>
  <c r="W2561" i="5"/>
  <c r="W2562" i="5"/>
  <c r="W2563" i="5"/>
  <c r="W2564" i="5"/>
  <c r="W2565" i="5"/>
  <c r="W2566" i="5"/>
  <c r="W2567" i="5"/>
  <c r="W2568" i="5"/>
  <c r="W2569" i="5"/>
  <c r="W2570" i="5"/>
  <c r="W2571" i="5"/>
  <c r="W2572" i="5"/>
  <c r="W2573" i="5"/>
  <c r="W2574" i="5"/>
  <c r="W2575" i="5"/>
  <c r="W2576" i="5"/>
  <c r="W2577" i="5"/>
  <c r="W2578" i="5"/>
  <c r="W2579" i="5"/>
  <c r="W2580" i="5"/>
  <c r="W2581" i="5"/>
  <c r="W2582" i="5"/>
  <c r="W2583" i="5"/>
  <c r="W2584" i="5"/>
  <c r="W2585" i="5"/>
  <c r="W2586" i="5"/>
  <c r="W2587" i="5"/>
  <c r="W2588" i="5"/>
  <c r="W2589" i="5"/>
  <c r="W2590" i="5"/>
  <c r="W2591" i="5"/>
  <c r="W2592" i="5"/>
  <c r="W2593" i="5"/>
  <c r="W2594" i="5"/>
  <c r="W2595" i="5"/>
  <c r="W2596" i="5"/>
  <c r="W2597" i="5"/>
  <c r="W2598" i="5"/>
  <c r="W2599" i="5"/>
  <c r="W2600" i="5"/>
  <c r="W2601" i="5"/>
  <c r="W2602" i="5"/>
  <c r="W2603" i="5"/>
  <c r="W2604" i="5"/>
  <c r="W2605" i="5"/>
  <c r="W2606" i="5"/>
  <c r="W2607" i="5"/>
  <c r="W2608" i="5"/>
  <c r="W2609" i="5"/>
  <c r="W2610" i="5"/>
  <c r="W2611" i="5"/>
  <c r="W2612" i="5"/>
  <c r="W2613" i="5"/>
  <c r="W2614" i="5"/>
  <c r="W2615" i="5"/>
  <c r="W2616" i="5"/>
  <c r="W2617" i="5"/>
  <c r="W2618" i="5"/>
  <c r="W2619" i="5"/>
  <c r="W2620" i="5"/>
  <c r="W2621" i="5"/>
  <c r="W2622" i="5"/>
  <c r="W2623" i="5"/>
  <c r="W2624" i="5"/>
  <c r="W2625" i="5"/>
  <c r="W2626" i="5"/>
  <c r="W2627" i="5"/>
  <c r="W2628" i="5"/>
  <c r="W2629" i="5"/>
  <c r="W2630" i="5"/>
  <c r="W2631" i="5"/>
  <c r="W2632" i="5"/>
  <c r="W2633" i="5"/>
  <c r="W2634" i="5"/>
  <c r="W2635" i="5"/>
  <c r="W2636" i="5"/>
  <c r="W2637" i="5"/>
  <c r="W2638" i="5"/>
  <c r="W2639" i="5"/>
  <c r="W2640" i="5"/>
  <c r="W2641" i="5"/>
  <c r="W2642" i="5"/>
  <c r="W2643" i="5"/>
  <c r="W2644" i="5"/>
  <c r="W2645" i="5"/>
  <c r="W2646" i="5"/>
  <c r="W2647" i="5"/>
  <c r="W2648" i="5"/>
  <c r="W2649" i="5"/>
  <c r="W2650" i="5"/>
  <c r="W2651" i="5"/>
  <c r="W2652" i="5"/>
  <c r="W2653" i="5"/>
  <c r="W2654" i="5"/>
  <c r="W2655" i="5"/>
  <c r="W2656" i="5"/>
  <c r="W2657" i="5"/>
  <c r="W2658" i="5"/>
  <c r="W2659" i="5"/>
  <c r="L52" i="5"/>
  <c r="M52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501" i="5"/>
  <c r="AE502" i="5"/>
  <c r="AE503" i="5"/>
  <c r="AE504" i="5"/>
  <c r="AE505" i="5"/>
  <c r="AE506" i="5"/>
  <c r="AE507" i="5"/>
  <c r="AE508" i="5"/>
  <c r="AE509" i="5"/>
  <c r="AE510" i="5"/>
  <c r="AE511" i="5"/>
  <c r="AE512" i="5"/>
  <c r="AE513" i="5"/>
  <c r="AE514" i="5"/>
  <c r="AE515" i="5"/>
  <c r="AE516" i="5"/>
  <c r="AE517" i="5"/>
  <c r="AE518" i="5"/>
  <c r="AE519" i="5"/>
  <c r="AE520" i="5"/>
  <c r="AE521" i="5"/>
  <c r="AE522" i="5"/>
  <c r="AE523" i="5"/>
  <c r="AE524" i="5"/>
  <c r="AE525" i="5"/>
  <c r="AE526" i="5"/>
  <c r="AE527" i="5"/>
  <c r="AE528" i="5"/>
  <c r="AE529" i="5"/>
  <c r="AE530" i="5"/>
  <c r="AE531" i="5"/>
  <c r="AE532" i="5"/>
  <c r="AE533" i="5"/>
  <c r="AE534" i="5"/>
  <c r="AE535" i="5"/>
  <c r="AE536" i="5"/>
  <c r="AE537" i="5"/>
  <c r="AE538" i="5"/>
  <c r="AE539" i="5"/>
  <c r="AE540" i="5"/>
  <c r="AE541" i="5"/>
  <c r="AE542" i="5"/>
  <c r="AE543" i="5"/>
  <c r="AE544" i="5"/>
  <c r="AE545" i="5"/>
  <c r="AE546" i="5"/>
  <c r="AE547" i="5"/>
  <c r="AE548" i="5"/>
  <c r="AE549" i="5"/>
  <c r="AE550" i="5"/>
  <c r="AE551" i="5"/>
  <c r="AE552" i="5"/>
  <c r="AE553" i="5"/>
  <c r="AE554" i="5"/>
  <c r="AE555" i="5"/>
  <c r="AE556" i="5"/>
  <c r="AE557" i="5"/>
  <c r="AE558" i="5"/>
  <c r="AE559" i="5"/>
  <c r="AE560" i="5"/>
  <c r="AE561" i="5"/>
  <c r="AE562" i="5"/>
  <c r="AE563" i="5"/>
  <c r="AE564" i="5"/>
  <c r="AE565" i="5"/>
  <c r="AE566" i="5"/>
  <c r="AE567" i="5"/>
  <c r="AE568" i="5"/>
  <c r="AE569" i="5"/>
  <c r="AE570" i="5"/>
  <c r="AE571" i="5"/>
  <c r="AE572" i="5"/>
  <c r="AE573" i="5"/>
  <c r="AE574" i="5"/>
  <c r="AE575" i="5"/>
  <c r="AE576" i="5"/>
  <c r="AE577" i="5"/>
  <c r="AE578" i="5"/>
  <c r="AE579" i="5"/>
  <c r="AE580" i="5"/>
  <c r="AE581" i="5"/>
  <c r="AE582" i="5"/>
  <c r="AE583" i="5"/>
  <c r="AE584" i="5"/>
  <c r="AE585" i="5"/>
  <c r="AE586" i="5"/>
  <c r="AE587" i="5"/>
  <c r="AE588" i="5"/>
  <c r="AE589" i="5"/>
  <c r="AE590" i="5"/>
  <c r="AE591" i="5"/>
  <c r="AE592" i="5"/>
  <c r="AE593" i="5"/>
  <c r="AE594" i="5"/>
  <c r="AE595" i="5"/>
  <c r="AE596" i="5"/>
  <c r="AE597" i="5"/>
  <c r="AE598" i="5"/>
  <c r="AE599" i="5"/>
  <c r="AE600" i="5"/>
  <c r="AE601" i="5"/>
  <c r="AE602" i="5"/>
  <c r="AE603" i="5"/>
  <c r="AE604" i="5"/>
  <c r="AE605" i="5"/>
  <c r="AE606" i="5"/>
  <c r="AE607" i="5"/>
  <c r="AE608" i="5"/>
  <c r="AE609" i="5"/>
  <c r="AE610" i="5"/>
  <c r="AE611" i="5"/>
  <c r="AE612" i="5"/>
  <c r="AE613" i="5"/>
  <c r="AE614" i="5"/>
  <c r="AE615" i="5"/>
  <c r="AE616" i="5"/>
  <c r="AE617" i="5"/>
  <c r="AE618" i="5"/>
  <c r="AE619" i="5"/>
  <c r="AE620" i="5"/>
  <c r="AE621" i="5"/>
  <c r="AE622" i="5"/>
  <c r="AE623" i="5"/>
  <c r="AE624" i="5"/>
  <c r="AE625" i="5"/>
  <c r="AE626" i="5"/>
  <c r="AE627" i="5"/>
  <c r="AE628" i="5"/>
  <c r="AE629" i="5"/>
  <c r="AE630" i="5"/>
  <c r="AE631" i="5"/>
  <c r="AE632" i="5"/>
  <c r="AE633" i="5"/>
  <c r="AE634" i="5"/>
  <c r="AE635" i="5"/>
  <c r="AE636" i="5"/>
  <c r="AE637" i="5"/>
  <c r="AE638" i="5"/>
  <c r="AE639" i="5"/>
  <c r="AE640" i="5"/>
  <c r="AE641" i="5"/>
  <c r="AE642" i="5"/>
  <c r="AE643" i="5"/>
  <c r="AE644" i="5"/>
  <c r="AE645" i="5"/>
  <c r="AE646" i="5"/>
  <c r="AE647" i="5"/>
  <c r="AE648" i="5"/>
  <c r="AE649" i="5"/>
  <c r="AE650" i="5"/>
  <c r="AE651" i="5"/>
  <c r="AE652" i="5"/>
  <c r="AE653" i="5"/>
  <c r="AE654" i="5"/>
  <c r="AE655" i="5"/>
  <c r="AE656" i="5"/>
  <c r="AE657" i="5"/>
  <c r="AE658" i="5"/>
  <c r="AE659" i="5"/>
  <c r="AE660" i="5"/>
  <c r="AE661" i="5"/>
  <c r="AE662" i="5"/>
  <c r="AE663" i="5"/>
  <c r="AE664" i="5"/>
  <c r="AE665" i="5"/>
  <c r="AE666" i="5"/>
  <c r="AE667" i="5"/>
  <c r="AE668" i="5"/>
  <c r="AE669" i="5"/>
  <c r="AE670" i="5"/>
  <c r="AE671" i="5"/>
  <c r="AE672" i="5"/>
  <c r="AE673" i="5"/>
  <c r="AE674" i="5"/>
  <c r="AE675" i="5"/>
  <c r="AE676" i="5"/>
  <c r="AE677" i="5"/>
  <c r="AE678" i="5"/>
  <c r="AE679" i="5"/>
  <c r="AE680" i="5"/>
  <c r="AE681" i="5"/>
  <c r="AE682" i="5"/>
  <c r="AE683" i="5"/>
  <c r="AE684" i="5"/>
  <c r="AE685" i="5"/>
  <c r="AE686" i="5"/>
  <c r="AE687" i="5"/>
  <c r="AE688" i="5"/>
  <c r="AE689" i="5"/>
  <c r="AE690" i="5"/>
  <c r="AE691" i="5"/>
  <c r="AE692" i="5"/>
  <c r="AE693" i="5"/>
  <c r="AE694" i="5"/>
  <c r="AE695" i="5"/>
  <c r="AE696" i="5"/>
  <c r="AE697" i="5"/>
  <c r="AE698" i="5"/>
  <c r="AE699" i="5"/>
  <c r="AE700" i="5"/>
  <c r="AE701" i="5"/>
  <c r="AE702" i="5"/>
  <c r="AE703" i="5"/>
  <c r="AE704" i="5"/>
  <c r="AE705" i="5"/>
  <c r="AE706" i="5"/>
  <c r="AE707" i="5"/>
  <c r="AE708" i="5"/>
  <c r="AE709" i="5"/>
  <c r="AE710" i="5"/>
  <c r="AE711" i="5"/>
  <c r="AE712" i="5"/>
  <c r="AE713" i="5"/>
  <c r="AE714" i="5"/>
  <c r="AE715" i="5"/>
  <c r="AE716" i="5"/>
  <c r="AE717" i="5"/>
  <c r="AE718" i="5"/>
  <c r="AE719" i="5"/>
  <c r="AE720" i="5"/>
  <c r="AE721" i="5"/>
  <c r="AE722" i="5"/>
  <c r="AE723" i="5"/>
  <c r="AE724" i="5"/>
  <c r="AE725" i="5"/>
  <c r="AE726" i="5"/>
  <c r="AE727" i="5"/>
  <c r="AE728" i="5"/>
  <c r="AE729" i="5"/>
  <c r="AE730" i="5"/>
  <c r="AE731" i="5"/>
  <c r="AE732" i="5"/>
  <c r="AE733" i="5"/>
  <c r="AE734" i="5"/>
  <c r="AE735" i="5"/>
  <c r="AE736" i="5"/>
  <c r="AE737" i="5"/>
  <c r="AE738" i="5"/>
  <c r="AE739" i="5"/>
  <c r="AE740" i="5"/>
  <c r="AE741" i="5"/>
  <c r="AE742" i="5"/>
  <c r="AE743" i="5"/>
  <c r="AE744" i="5"/>
  <c r="AE745" i="5"/>
  <c r="AE746" i="5"/>
  <c r="AE747" i="5"/>
  <c r="AE748" i="5"/>
  <c r="AE749" i="5"/>
  <c r="AE750" i="5"/>
  <c r="AE751" i="5"/>
  <c r="AE752" i="5"/>
  <c r="AE753" i="5"/>
  <c r="AE754" i="5"/>
  <c r="AE755" i="5"/>
  <c r="AE756" i="5"/>
  <c r="AE757" i="5"/>
  <c r="AE758" i="5"/>
  <c r="AE759" i="5"/>
  <c r="AE760" i="5"/>
  <c r="AE761" i="5"/>
  <c r="AE762" i="5"/>
  <c r="AE763" i="5"/>
  <c r="AE764" i="5"/>
  <c r="AE765" i="5"/>
  <c r="AE766" i="5"/>
  <c r="AE767" i="5"/>
  <c r="AE768" i="5"/>
  <c r="AE769" i="5"/>
  <c r="AE770" i="5"/>
  <c r="AE771" i="5"/>
  <c r="AE772" i="5"/>
  <c r="AE773" i="5"/>
  <c r="AE774" i="5"/>
  <c r="AE775" i="5"/>
  <c r="AE776" i="5"/>
  <c r="AE777" i="5"/>
  <c r="AE778" i="5"/>
  <c r="AE779" i="5"/>
  <c r="AE780" i="5"/>
  <c r="AE781" i="5"/>
  <c r="AE782" i="5"/>
  <c r="AE783" i="5"/>
  <c r="AE784" i="5"/>
  <c r="AE785" i="5"/>
  <c r="AE786" i="5"/>
  <c r="AE787" i="5"/>
  <c r="AE788" i="5"/>
  <c r="AE789" i="5"/>
  <c r="AE790" i="5"/>
  <c r="AE791" i="5"/>
  <c r="AE792" i="5"/>
  <c r="AE793" i="5"/>
  <c r="AE794" i="5"/>
  <c r="AE795" i="5"/>
  <c r="AE796" i="5"/>
  <c r="AE797" i="5"/>
  <c r="AE798" i="5"/>
  <c r="AE799" i="5"/>
  <c r="AE800" i="5"/>
  <c r="AE801" i="5"/>
  <c r="AE802" i="5"/>
  <c r="AE803" i="5"/>
  <c r="AE804" i="5"/>
  <c r="AE805" i="5"/>
  <c r="AE806" i="5"/>
  <c r="AE807" i="5"/>
  <c r="AE808" i="5"/>
  <c r="AE809" i="5"/>
  <c r="AE810" i="5"/>
  <c r="AE811" i="5"/>
  <c r="AE812" i="5"/>
  <c r="AE813" i="5"/>
  <c r="AE814" i="5"/>
  <c r="AE815" i="5"/>
  <c r="AE816" i="5"/>
  <c r="AE817" i="5"/>
  <c r="AE818" i="5"/>
  <c r="AE819" i="5"/>
  <c r="AE820" i="5"/>
  <c r="AE821" i="5"/>
  <c r="AE822" i="5"/>
  <c r="AE823" i="5"/>
  <c r="AE824" i="5"/>
  <c r="AE825" i="5"/>
  <c r="AE826" i="5"/>
  <c r="AE827" i="5"/>
  <c r="AE828" i="5"/>
  <c r="AE829" i="5"/>
  <c r="AE830" i="5"/>
  <c r="AE831" i="5"/>
  <c r="AE832" i="5"/>
  <c r="AE833" i="5"/>
  <c r="AE834" i="5"/>
  <c r="AE835" i="5"/>
  <c r="AE836" i="5"/>
  <c r="AE837" i="5"/>
  <c r="AE838" i="5"/>
  <c r="AE839" i="5"/>
  <c r="AE840" i="5"/>
  <c r="AE841" i="5"/>
  <c r="AE842" i="5"/>
  <c r="AE843" i="5"/>
  <c r="AE844" i="5"/>
  <c r="AE845" i="5"/>
  <c r="AE846" i="5"/>
  <c r="AE847" i="5"/>
  <c r="AE848" i="5"/>
  <c r="AE849" i="5"/>
  <c r="AE850" i="5"/>
  <c r="AE851" i="5"/>
  <c r="AE852" i="5"/>
  <c r="AE853" i="5"/>
  <c r="AE854" i="5"/>
  <c r="AE855" i="5"/>
  <c r="AE856" i="5"/>
  <c r="AE857" i="5"/>
  <c r="AE858" i="5"/>
  <c r="AE859" i="5"/>
  <c r="AE860" i="5"/>
  <c r="AE861" i="5"/>
  <c r="AE862" i="5"/>
  <c r="AE863" i="5"/>
  <c r="AE864" i="5"/>
  <c r="AE865" i="5"/>
  <c r="AE866" i="5"/>
  <c r="AE867" i="5"/>
  <c r="AE868" i="5"/>
  <c r="AE869" i="5"/>
  <c r="AE870" i="5"/>
  <c r="AE871" i="5"/>
  <c r="AE872" i="5"/>
  <c r="AE873" i="5"/>
  <c r="AE874" i="5"/>
  <c r="AE875" i="5"/>
  <c r="AE876" i="5"/>
  <c r="AE877" i="5"/>
  <c r="AE878" i="5"/>
  <c r="AE879" i="5"/>
  <c r="AE880" i="5"/>
  <c r="AE881" i="5"/>
  <c r="AE882" i="5"/>
  <c r="AE883" i="5"/>
  <c r="AE884" i="5"/>
  <c r="AE885" i="5"/>
  <c r="AE886" i="5"/>
  <c r="AE887" i="5"/>
  <c r="AE888" i="5"/>
  <c r="AE889" i="5"/>
  <c r="AE890" i="5"/>
  <c r="AE891" i="5"/>
  <c r="AE892" i="5"/>
  <c r="AE893" i="5"/>
  <c r="AE894" i="5"/>
  <c r="AE895" i="5"/>
  <c r="AE896" i="5"/>
  <c r="AE897" i="5"/>
  <c r="AE898" i="5"/>
  <c r="AE899" i="5"/>
  <c r="AE900" i="5"/>
  <c r="AE901" i="5"/>
  <c r="AE902" i="5"/>
  <c r="AE903" i="5"/>
  <c r="AE904" i="5"/>
  <c r="AE905" i="5"/>
  <c r="AE906" i="5"/>
  <c r="AE907" i="5"/>
  <c r="AE908" i="5"/>
  <c r="AE909" i="5"/>
  <c r="AE910" i="5"/>
  <c r="AE911" i="5"/>
  <c r="AE912" i="5"/>
  <c r="AE913" i="5"/>
  <c r="AE914" i="5"/>
  <c r="AE915" i="5"/>
  <c r="AE916" i="5"/>
  <c r="AE917" i="5"/>
  <c r="AE918" i="5"/>
  <c r="AE919" i="5"/>
  <c r="AE920" i="5"/>
  <c r="AE921" i="5"/>
  <c r="AE922" i="5"/>
  <c r="AE923" i="5"/>
  <c r="AE924" i="5"/>
  <c r="AE925" i="5"/>
  <c r="AE926" i="5"/>
  <c r="AE927" i="5"/>
  <c r="AE928" i="5"/>
  <c r="AE929" i="5"/>
  <c r="AE930" i="5"/>
  <c r="AE931" i="5"/>
  <c r="AE932" i="5"/>
  <c r="AE933" i="5"/>
  <c r="AE934" i="5"/>
  <c r="AE935" i="5"/>
  <c r="AE936" i="5"/>
  <c r="AE937" i="5"/>
  <c r="AE938" i="5"/>
  <c r="AE939" i="5"/>
  <c r="AE940" i="5"/>
  <c r="AE941" i="5"/>
  <c r="AE942" i="5"/>
  <c r="AE943" i="5"/>
  <c r="AE944" i="5"/>
  <c r="AE945" i="5"/>
  <c r="AE946" i="5"/>
  <c r="AE947" i="5"/>
  <c r="AE948" i="5"/>
  <c r="AE949" i="5"/>
  <c r="AE950" i="5"/>
  <c r="AE951" i="5"/>
  <c r="AE952" i="5"/>
  <c r="AE953" i="5"/>
  <c r="AE954" i="5"/>
  <c r="AE955" i="5"/>
  <c r="AE956" i="5"/>
  <c r="AE957" i="5"/>
  <c r="AE958" i="5"/>
  <c r="AE959" i="5"/>
  <c r="AE960" i="5"/>
  <c r="AE961" i="5"/>
  <c r="AE962" i="5"/>
  <c r="AE963" i="5"/>
  <c r="AE964" i="5"/>
  <c r="AE965" i="5"/>
  <c r="AE966" i="5"/>
  <c r="AE967" i="5"/>
  <c r="AE968" i="5"/>
  <c r="AE969" i="5"/>
  <c r="AE970" i="5"/>
  <c r="AE971" i="5"/>
  <c r="AE972" i="5"/>
  <c r="AE973" i="5"/>
  <c r="AE974" i="5"/>
  <c r="AE975" i="5"/>
  <c r="AE976" i="5"/>
  <c r="AE977" i="5"/>
  <c r="AE978" i="5"/>
  <c r="AE979" i="5"/>
  <c r="AE980" i="5"/>
  <c r="AE981" i="5"/>
  <c r="AE982" i="5"/>
  <c r="AE983" i="5"/>
  <c r="AE984" i="5"/>
  <c r="AE985" i="5"/>
  <c r="AE986" i="5"/>
  <c r="AE987" i="5"/>
  <c r="AE988" i="5"/>
  <c r="AE989" i="5"/>
  <c r="AE990" i="5"/>
  <c r="AE991" i="5"/>
  <c r="AE992" i="5"/>
  <c r="AE993" i="5"/>
  <c r="AE994" i="5"/>
  <c r="AE995" i="5"/>
  <c r="AE996" i="5"/>
  <c r="AE997" i="5"/>
  <c r="AE998" i="5"/>
  <c r="AE999" i="5"/>
  <c r="AE1000" i="5"/>
  <c r="AE1001" i="5"/>
  <c r="AE1002" i="5"/>
  <c r="AE1003" i="5"/>
  <c r="AE1004" i="5"/>
  <c r="AE1005" i="5"/>
  <c r="AE1006" i="5"/>
  <c r="AE1007" i="5"/>
  <c r="AE1008" i="5"/>
  <c r="AE1009" i="5"/>
  <c r="AE1010" i="5"/>
  <c r="AE1011" i="5"/>
  <c r="AE1012" i="5"/>
  <c r="AE1013" i="5"/>
  <c r="AE1014" i="5"/>
  <c r="AE1015" i="5"/>
  <c r="AE1016" i="5"/>
  <c r="AE1017" i="5"/>
  <c r="AE1018" i="5"/>
  <c r="AE1019" i="5"/>
  <c r="AE1020" i="5"/>
  <c r="AE1021" i="5"/>
  <c r="AE1022" i="5"/>
  <c r="AE1023" i="5"/>
  <c r="AE1024" i="5"/>
  <c r="AE1025" i="5"/>
  <c r="AE1026" i="5"/>
  <c r="AE1027" i="5"/>
  <c r="AE1028" i="5"/>
  <c r="AE1029" i="5"/>
  <c r="AE1030" i="5"/>
  <c r="AE1031" i="5"/>
  <c r="AE1032" i="5"/>
  <c r="AE1033" i="5"/>
  <c r="AE1034" i="5"/>
  <c r="AE1035" i="5"/>
  <c r="AE1036" i="5"/>
  <c r="AE1037" i="5"/>
  <c r="AE1038" i="5"/>
  <c r="AE1039" i="5"/>
  <c r="AE1040" i="5"/>
  <c r="AE1041" i="5"/>
  <c r="AE1042" i="5"/>
  <c r="AE1043" i="5"/>
  <c r="AE1044" i="5"/>
  <c r="AE1045" i="5"/>
  <c r="AE1046" i="5"/>
  <c r="AE1047" i="5"/>
  <c r="AE1048" i="5"/>
  <c r="AE1049" i="5"/>
  <c r="AE1050" i="5"/>
  <c r="AE1051" i="5"/>
  <c r="AE1052" i="5"/>
  <c r="AE1053" i="5"/>
  <c r="AE1054" i="5"/>
  <c r="AE1055" i="5"/>
  <c r="AE1056" i="5"/>
  <c r="AE1057" i="5"/>
  <c r="AE1058" i="5"/>
  <c r="AE1059" i="5"/>
  <c r="AE1060" i="5"/>
  <c r="AE1061" i="5"/>
  <c r="AE1062" i="5"/>
  <c r="AE1063" i="5"/>
  <c r="AE1064" i="5"/>
  <c r="AE1065" i="5"/>
  <c r="AE1066" i="5"/>
  <c r="AE1067" i="5"/>
  <c r="AE1068" i="5"/>
  <c r="AE1069" i="5"/>
  <c r="AE1070" i="5"/>
  <c r="AE1071" i="5"/>
  <c r="AE1072" i="5"/>
  <c r="AE1073" i="5"/>
  <c r="AE1074" i="5"/>
  <c r="AE1075" i="5"/>
  <c r="AE1076" i="5"/>
  <c r="AE1077" i="5"/>
  <c r="AE1078" i="5"/>
  <c r="AE1079" i="5"/>
  <c r="AE1080" i="5"/>
  <c r="AE1081" i="5"/>
  <c r="AE1082" i="5"/>
  <c r="AE1083" i="5"/>
  <c r="AE1084" i="5"/>
  <c r="AE1085" i="5"/>
  <c r="AE1086" i="5"/>
  <c r="AE1087" i="5"/>
  <c r="AE1088" i="5"/>
  <c r="AE1089" i="5"/>
  <c r="AE1090" i="5"/>
  <c r="AE1091" i="5"/>
  <c r="AE1092" i="5"/>
  <c r="AE1093" i="5"/>
  <c r="AE1094" i="5"/>
  <c r="AE1095" i="5"/>
  <c r="AE1096" i="5"/>
  <c r="AE1097" i="5"/>
  <c r="AE1098" i="5"/>
  <c r="AE1099" i="5"/>
  <c r="AE1100" i="5"/>
  <c r="AE1101" i="5"/>
  <c r="AE1102" i="5"/>
  <c r="AE1103" i="5"/>
  <c r="AE1104" i="5"/>
  <c r="AE1105" i="5"/>
  <c r="AE1106" i="5"/>
  <c r="AE1107" i="5"/>
  <c r="AE1108" i="5"/>
  <c r="AE1109" i="5"/>
  <c r="AE1110" i="5"/>
  <c r="AE1111" i="5"/>
  <c r="AE1112" i="5"/>
  <c r="AE1113" i="5"/>
  <c r="AE1114" i="5"/>
  <c r="AE1115" i="5"/>
  <c r="AE1116" i="5"/>
  <c r="AE1117" i="5"/>
  <c r="AE1118" i="5"/>
  <c r="AE1119" i="5"/>
  <c r="AE1120" i="5"/>
  <c r="AE1121" i="5"/>
  <c r="AE1122" i="5"/>
  <c r="AE1123" i="5"/>
  <c r="AE1124" i="5"/>
  <c r="AE1125" i="5"/>
  <c r="AE1126" i="5"/>
  <c r="AE1127" i="5"/>
  <c r="AE1128" i="5"/>
  <c r="AE1129" i="5"/>
  <c r="AE1130" i="5"/>
  <c r="AE1131" i="5"/>
  <c r="AE1132" i="5"/>
  <c r="AE1133" i="5"/>
  <c r="AE1134" i="5"/>
  <c r="AE1135" i="5"/>
  <c r="AE1136" i="5"/>
  <c r="AE1137" i="5"/>
  <c r="AE1138" i="5"/>
  <c r="AE1139" i="5"/>
  <c r="AE1140" i="5"/>
  <c r="AE1141" i="5"/>
  <c r="AE1142" i="5"/>
  <c r="AE1143" i="5"/>
  <c r="AE1144" i="5"/>
  <c r="AE1145" i="5"/>
  <c r="AE1146" i="5"/>
  <c r="AE1147" i="5"/>
  <c r="AE1148" i="5"/>
  <c r="AE1149" i="5"/>
  <c r="AE1150" i="5"/>
  <c r="AE1151" i="5"/>
  <c r="AE1152" i="5"/>
  <c r="AE1153" i="5"/>
  <c r="AE1154" i="5"/>
  <c r="AE1155" i="5"/>
  <c r="AE1156" i="5"/>
  <c r="AE1157" i="5"/>
  <c r="AE1158" i="5"/>
  <c r="AE1159" i="5"/>
  <c r="AE1160" i="5"/>
  <c r="AE1161" i="5"/>
  <c r="AE1162" i="5"/>
  <c r="AE1163" i="5"/>
  <c r="AE1164" i="5"/>
  <c r="AE1165" i="5"/>
  <c r="AE1166" i="5"/>
  <c r="AE1167" i="5"/>
  <c r="AE1168" i="5"/>
  <c r="AE1169" i="5"/>
  <c r="AE1170" i="5"/>
  <c r="AE1171" i="5"/>
  <c r="AE1172" i="5"/>
  <c r="AE1173" i="5"/>
  <c r="AE1174" i="5"/>
  <c r="AE1175" i="5"/>
  <c r="AE1176" i="5"/>
  <c r="AE1177" i="5"/>
  <c r="AE1178" i="5"/>
  <c r="AE1179" i="5"/>
  <c r="AE1180" i="5"/>
  <c r="AE1181" i="5"/>
  <c r="AE1182" i="5"/>
  <c r="AE1183" i="5"/>
  <c r="AE1184" i="5"/>
  <c r="AE1185" i="5"/>
  <c r="AE1186" i="5"/>
  <c r="AE1187" i="5"/>
  <c r="AE1188" i="5"/>
  <c r="AE1189" i="5"/>
  <c r="AE1190" i="5"/>
  <c r="AE1191" i="5"/>
  <c r="AE1192" i="5"/>
  <c r="AE1193" i="5"/>
  <c r="AE1194" i="5"/>
  <c r="AE1195" i="5"/>
  <c r="AE1196" i="5"/>
  <c r="AE1197" i="5"/>
  <c r="AE1198" i="5"/>
  <c r="AE1199" i="5"/>
  <c r="AE1200" i="5"/>
  <c r="AE1201" i="5"/>
  <c r="AE1202" i="5"/>
  <c r="AE1203" i="5"/>
  <c r="AE1204" i="5"/>
  <c r="AE1205" i="5"/>
  <c r="AE1206" i="5"/>
  <c r="AE1207" i="5"/>
  <c r="AE1208" i="5"/>
  <c r="AE1209" i="5"/>
  <c r="AE1210" i="5"/>
  <c r="AE1211" i="5"/>
  <c r="AE1212" i="5"/>
  <c r="AE1213" i="5"/>
  <c r="AE1214" i="5"/>
  <c r="AE1215" i="5"/>
  <c r="AE1216" i="5"/>
  <c r="AE1217" i="5"/>
  <c r="AE1218" i="5"/>
  <c r="AE1219" i="5"/>
  <c r="AE1220" i="5"/>
  <c r="AE1221" i="5"/>
  <c r="AE1222" i="5"/>
  <c r="AE1223" i="5"/>
  <c r="AE1224" i="5"/>
  <c r="AE1225" i="5"/>
  <c r="AE1226" i="5"/>
  <c r="AE1227" i="5"/>
  <c r="AE1228" i="5"/>
  <c r="AE1229" i="5"/>
  <c r="AE1230" i="5"/>
  <c r="AE1231" i="5"/>
  <c r="AE1232" i="5"/>
  <c r="AE1233" i="5"/>
  <c r="AE1234" i="5"/>
  <c r="AE1235" i="5"/>
  <c r="AE1236" i="5"/>
  <c r="AE1237" i="5"/>
  <c r="AE1238" i="5"/>
  <c r="AE1239" i="5"/>
  <c r="AE1240" i="5"/>
  <c r="AE1241" i="5"/>
  <c r="AE1242" i="5"/>
  <c r="AE1243" i="5"/>
  <c r="AE1244" i="5"/>
  <c r="AE1245" i="5"/>
  <c r="AE1246" i="5"/>
  <c r="AE1247" i="5"/>
  <c r="AE1248" i="5"/>
  <c r="AE1249" i="5"/>
  <c r="AE1250" i="5"/>
  <c r="AE1251" i="5"/>
  <c r="AE1252" i="5"/>
  <c r="AE1253" i="5"/>
  <c r="AE1254" i="5"/>
  <c r="AE1255" i="5"/>
  <c r="AE1256" i="5"/>
  <c r="AE1257" i="5"/>
  <c r="AE1258" i="5"/>
  <c r="AE1259" i="5"/>
  <c r="AE1260" i="5"/>
  <c r="AE1261" i="5"/>
  <c r="AE1262" i="5"/>
  <c r="AE1263" i="5"/>
  <c r="AE1264" i="5"/>
  <c r="AE1265" i="5"/>
  <c r="AE1266" i="5"/>
  <c r="AE1267" i="5"/>
  <c r="AE1268" i="5"/>
  <c r="AE1269" i="5"/>
  <c r="AE1270" i="5"/>
  <c r="AE1271" i="5"/>
  <c r="AE1272" i="5"/>
  <c r="AE1273" i="5"/>
  <c r="AE1274" i="5"/>
  <c r="AE1275" i="5"/>
  <c r="AE1276" i="5"/>
  <c r="AE1277" i="5"/>
  <c r="AE1278" i="5"/>
  <c r="AE1279" i="5"/>
  <c r="AE1280" i="5"/>
  <c r="AE1281" i="5"/>
  <c r="AE1282" i="5"/>
  <c r="AE1283" i="5"/>
  <c r="AE1284" i="5"/>
  <c r="AE1285" i="5"/>
  <c r="AE1286" i="5"/>
  <c r="AE1287" i="5"/>
  <c r="AE1288" i="5"/>
  <c r="AE1289" i="5"/>
  <c r="AE1290" i="5"/>
  <c r="AE1291" i="5"/>
  <c r="AE1292" i="5"/>
  <c r="AE1293" i="5"/>
  <c r="AE1294" i="5"/>
  <c r="AE1295" i="5"/>
  <c r="AE1296" i="5"/>
  <c r="AE1297" i="5"/>
  <c r="AE1298" i="5"/>
  <c r="AE1299" i="5"/>
  <c r="AE1300" i="5"/>
  <c r="AE1301" i="5"/>
  <c r="AE1302" i="5"/>
  <c r="AE1303" i="5"/>
  <c r="AE1304" i="5"/>
  <c r="AE1305" i="5"/>
  <c r="AE1306" i="5"/>
  <c r="AE1307" i="5"/>
  <c r="AE1308" i="5"/>
  <c r="AE1309" i="5"/>
  <c r="AE1310" i="5"/>
  <c r="AE1311" i="5"/>
  <c r="AE1312" i="5"/>
  <c r="AE1313" i="5"/>
  <c r="AE1314" i="5"/>
  <c r="AE1315" i="5"/>
  <c r="AE1316" i="5"/>
  <c r="AE1317" i="5"/>
  <c r="AE1318" i="5"/>
  <c r="AE1319" i="5"/>
  <c r="AE1320" i="5"/>
  <c r="AE1321" i="5"/>
  <c r="AE1322" i="5"/>
  <c r="AE1323" i="5"/>
  <c r="AE1324" i="5"/>
  <c r="AE1325" i="5"/>
  <c r="AE1326" i="5"/>
  <c r="AE1327" i="5"/>
  <c r="AE1328" i="5"/>
  <c r="AE1329" i="5"/>
  <c r="AE1330" i="5"/>
  <c r="AE1331" i="5"/>
  <c r="AE1332" i="5"/>
  <c r="AE1333" i="5"/>
  <c r="AE1334" i="5"/>
  <c r="AE1335" i="5"/>
  <c r="AE1336" i="5"/>
  <c r="AE1337" i="5"/>
  <c r="AE1338" i="5"/>
  <c r="AE1339" i="5"/>
  <c r="AE1340" i="5"/>
  <c r="AE1341" i="5"/>
  <c r="AE1342" i="5"/>
  <c r="AE1343" i="5"/>
  <c r="AE1344" i="5"/>
  <c r="AE1345" i="5"/>
  <c r="AE1346" i="5"/>
  <c r="AE1347" i="5"/>
  <c r="AE1348" i="5"/>
  <c r="AE1349" i="5"/>
  <c r="AE1350" i="5"/>
  <c r="AE1351" i="5"/>
  <c r="AE1352" i="5"/>
  <c r="AE1353" i="5"/>
  <c r="AE1354" i="5"/>
  <c r="AE1355" i="5"/>
  <c r="AE1356" i="5"/>
  <c r="AE1357" i="5"/>
  <c r="AE1358" i="5"/>
  <c r="AE1359" i="5"/>
  <c r="AE1360" i="5"/>
  <c r="AE1361" i="5"/>
  <c r="AE1362" i="5"/>
  <c r="AE1363" i="5"/>
  <c r="AE1364" i="5"/>
  <c r="AE1365" i="5"/>
  <c r="AE1366" i="5"/>
  <c r="AE1367" i="5"/>
  <c r="AE1368" i="5"/>
  <c r="AE1369" i="5"/>
  <c r="AE1370" i="5"/>
  <c r="AE1371" i="5"/>
  <c r="AE1372" i="5"/>
  <c r="AE1373" i="5"/>
  <c r="AE1374" i="5"/>
  <c r="AE1375" i="5"/>
  <c r="AE1376" i="5"/>
  <c r="AE1377" i="5"/>
  <c r="AE1378" i="5"/>
  <c r="AE1379" i="5"/>
  <c r="AE1380" i="5"/>
  <c r="AE1381" i="5"/>
  <c r="AE1382" i="5"/>
  <c r="AE1383" i="5"/>
  <c r="AE1384" i="5"/>
  <c r="AE1385" i="5"/>
  <c r="AE1386" i="5"/>
  <c r="AE1387" i="5"/>
  <c r="AE1388" i="5"/>
  <c r="AE1389" i="5"/>
  <c r="AE1390" i="5"/>
  <c r="AE1391" i="5"/>
  <c r="AE1392" i="5"/>
  <c r="AE1393" i="5"/>
  <c r="AE1394" i="5"/>
  <c r="AE1395" i="5"/>
  <c r="AE1396" i="5"/>
  <c r="AE1397" i="5"/>
  <c r="AE1398" i="5"/>
  <c r="AE1399" i="5"/>
  <c r="AE1400" i="5"/>
  <c r="AE1401" i="5"/>
  <c r="AE1402" i="5"/>
  <c r="AE1403" i="5"/>
  <c r="AE1404" i="5"/>
  <c r="AE1405" i="5"/>
  <c r="AE1406" i="5"/>
  <c r="AE1407" i="5"/>
  <c r="AE1408" i="5"/>
  <c r="AE1409" i="5"/>
  <c r="AE1410" i="5"/>
  <c r="AE1411" i="5"/>
  <c r="AE1412" i="5"/>
  <c r="AE1413" i="5"/>
  <c r="AE1414" i="5"/>
  <c r="AE1415" i="5"/>
  <c r="AE1416" i="5"/>
  <c r="AE1417" i="5"/>
  <c r="AE1418" i="5"/>
  <c r="AE1419" i="5"/>
  <c r="AE1420" i="5"/>
  <c r="AE1421" i="5"/>
  <c r="AE1422" i="5"/>
  <c r="AE1423" i="5"/>
  <c r="AE1424" i="5"/>
  <c r="AE1425" i="5"/>
  <c r="AE1426" i="5"/>
  <c r="AE1427" i="5"/>
  <c r="AE1428" i="5"/>
  <c r="AE1429" i="5"/>
  <c r="AE1430" i="5"/>
  <c r="AE1431" i="5"/>
  <c r="AE1432" i="5"/>
  <c r="AE1433" i="5"/>
  <c r="AE1434" i="5"/>
  <c r="AE1435" i="5"/>
  <c r="AE1436" i="5"/>
  <c r="AE1437" i="5"/>
  <c r="AE1438" i="5"/>
  <c r="AE1439" i="5"/>
  <c r="AE1440" i="5"/>
  <c r="AE1441" i="5"/>
  <c r="AE1442" i="5"/>
  <c r="AE1443" i="5"/>
  <c r="AE1444" i="5"/>
  <c r="AE1445" i="5"/>
  <c r="AE1446" i="5"/>
  <c r="AE1447" i="5"/>
  <c r="AE1448" i="5"/>
  <c r="AE1449" i="5"/>
  <c r="AE1450" i="5"/>
  <c r="AE1451" i="5"/>
  <c r="AE1452" i="5"/>
  <c r="AE1453" i="5"/>
  <c r="AE1454" i="5"/>
  <c r="AE1455" i="5"/>
  <c r="AE1456" i="5"/>
  <c r="AE1457" i="5"/>
  <c r="AE1458" i="5"/>
  <c r="AE1459" i="5"/>
  <c r="AE1460" i="5"/>
  <c r="AE1461" i="5"/>
  <c r="AE1462" i="5"/>
  <c r="AE1463" i="5"/>
  <c r="AE1464" i="5"/>
  <c r="AE1465" i="5"/>
  <c r="AE1466" i="5"/>
  <c r="AE1467" i="5"/>
  <c r="AE1468" i="5"/>
  <c r="AE1469" i="5"/>
  <c r="AE1470" i="5"/>
  <c r="AE1471" i="5"/>
  <c r="AE1472" i="5"/>
  <c r="AE1473" i="5"/>
  <c r="AE1474" i="5"/>
  <c r="AE1475" i="5"/>
  <c r="AE1476" i="5"/>
  <c r="AE1477" i="5"/>
  <c r="AE1478" i="5"/>
  <c r="AE1479" i="5"/>
  <c r="AE1480" i="5"/>
  <c r="AE1481" i="5"/>
  <c r="AE1482" i="5"/>
  <c r="AE1483" i="5"/>
  <c r="AE1484" i="5"/>
  <c r="AE1485" i="5"/>
  <c r="AE1486" i="5"/>
  <c r="AE1487" i="5"/>
  <c r="AE1488" i="5"/>
  <c r="AE1489" i="5"/>
  <c r="AE1490" i="5"/>
  <c r="AE1491" i="5"/>
  <c r="AE1492" i="5"/>
  <c r="AE1493" i="5"/>
  <c r="AE1494" i="5"/>
  <c r="AE1495" i="5"/>
  <c r="AE1496" i="5"/>
  <c r="AE1497" i="5"/>
  <c r="AE1498" i="5"/>
  <c r="AE1499" i="5"/>
  <c r="AE1500" i="5"/>
  <c r="AE1501" i="5"/>
  <c r="AE1502" i="5"/>
  <c r="AE1503" i="5"/>
  <c r="AE1504" i="5"/>
  <c r="AE1505" i="5"/>
  <c r="AE1506" i="5"/>
  <c r="AE1507" i="5"/>
  <c r="AE1508" i="5"/>
  <c r="AE1509" i="5"/>
  <c r="AE1510" i="5"/>
  <c r="AE1511" i="5"/>
  <c r="AE1512" i="5"/>
  <c r="AE1513" i="5"/>
  <c r="AE1514" i="5"/>
  <c r="AE1515" i="5"/>
  <c r="AE1516" i="5"/>
  <c r="AE1517" i="5"/>
  <c r="AE1518" i="5"/>
  <c r="AE1519" i="5"/>
  <c r="AE1520" i="5"/>
  <c r="AE1521" i="5"/>
  <c r="AE1522" i="5"/>
  <c r="AE1523" i="5"/>
  <c r="AE1524" i="5"/>
  <c r="AE1525" i="5"/>
  <c r="AE1526" i="5"/>
  <c r="AE1527" i="5"/>
  <c r="AE1528" i="5"/>
  <c r="AE1529" i="5"/>
  <c r="AE1530" i="5"/>
  <c r="AE1531" i="5"/>
  <c r="AE1532" i="5"/>
  <c r="AE1533" i="5"/>
  <c r="AE1534" i="5"/>
  <c r="AE1535" i="5"/>
  <c r="AE1536" i="5"/>
  <c r="AE1537" i="5"/>
  <c r="AE1538" i="5"/>
  <c r="AE1539" i="5"/>
  <c r="AE1540" i="5"/>
  <c r="AE1541" i="5"/>
  <c r="AE1542" i="5"/>
  <c r="AE1543" i="5"/>
  <c r="AE1544" i="5"/>
  <c r="AE1545" i="5"/>
  <c r="AE1546" i="5"/>
  <c r="AE1547" i="5"/>
  <c r="AE1548" i="5"/>
  <c r="AE1549" i="5"/>
  <c r="AE1550" i="5"/>
  <c r="AE1551" i="5"/>
  <c r="AE1552" i="5"/>
  <c r="AE1553" i="5"/>
  <c r="AE1554" i="5"/>
  <c r="AE1555" i="5"/>
  <c r="AE1556" i="5"/>
  <c r="AE1557" i="5"/>
  <c r="AE1558" i="5"/>
  <c r="AE1559" i="5"/>
  <c r="AE1560" i="5"/>
  <c r="AE1561" i="5"/>
  <c r="AE1562" i="5"/>
  <c r="AE1563" i="5"/>
  <c r="AE1564" i="5"/>
  <c r="AE1565" i="5"/>
  <c r="AE1566" i="5"/>
  <c r="AE1567" i="5"/>
  <c r="AE1568" i="5"/>
  <c r="AE1569" i="5"/>
  <c r="AE1570" i="5"/>
  <c r="AE1571" i="5"/>
  <c r="AE1572" i="5"/>
  <c r="AE1573" i="5"/>
  <c r="AE1574" i="5"/>
  <c r="AE1575" i="5"/>
  <c r="AE1576" i="5"/>
  <c r="AE1577" i="5"/>
  <c r="AE1578" i="5"/>
  <c r="AE1579" i="5"/>
  <c r="AE1580" i="5"/>
  <c r="AE1581" i="5"/>
  <c r="AE1582" i="5"/>
  <c r="AE1583" i="5"/>
  <c r="AE1584" i="5"/>
  <c r="AE1585" i="5"/>
  <c r="AE1586" i="5"/>
  <c r="AE1587" i="5"/>
  <c r="AE1588" i="5"/>
  <c r="AE1589" i="5"/>
  <c r="AE1590" i="5"/>
  <c r="AE1591" i="5"/>
  <c r="AE1592" i="5"/>
  <c r="AE1593" i="5"/>
  <c r="AE1594" i="5"/>
  <c r="AE1595" i="5"/>
  <c r="AE1596" i="5"/>
  <c r="AE1597" i="5"/>
  <c r="AE1598" i="5"/>
  <c r="AE1599" i="5"/>
  <c r="AE1600" i="5"/>
  <c r="AE1601" i="5"/>
  <c r="AE1602" i="5"/>
  <c r="AE1603" i="5"/>
  <c r="AE1604" i="5"/>
  <c r="AE1605" i="5"/>
  <c r="AE1606" i="5"/>
  <c r="AE1607" i="5"/>
  <c r="AE1608" i="5"/>
  <c r="AE1609" i="5"/>
  <c r="AE1610" i="5"/>
  <c r="AE1611" i="5"/>
  <c r="AE1612" i="5"/>
  <c r="AE1613" i="5"/>
  <c r="AE1614" i="5"/>
  <c r="AE1615" i="5"/>
  <c r="AE1616" i="5"/>
  <c r="AE1617" i="5"/>
  <c r="AE1618" i="5"/>
  <c r="AE1619" i="5"/>
  <c r="AE1620" i="5"/>
  <c r="AE1621" i="5"/>
  <c r="AE1622" i="5"/>
  <c r="AE1623" i="5"/>
  <c r="AE1624" i="5"/>
  <c r="AE1625" i="5"/>
  <c r="AE1626" i="5"/>
  <c r="AE1627" i="5"/>
  <c r="AE1628" i="5"/>
  <c r="AE1629" i="5"/>
  <c r="AE1630" i="5"/>
  <c r="AE1631" i="5"/>
  <c r="AE1632" i="5"/>
  <c r="AE1633" i="5"/>
  <c r="AE1634" i="5"/>
  <c r="AE1635" i="5"/>
  <c r="AE1636" i="5"/>
  <c r="AE1637" i="5"/>
  <c r="AE1638" i="5"/>
  <c r="AE1639" i="5"/>
  <c r="AE1640" i="5"/>
  <c r="AE1641" i="5"/>
  <c r="AE1642" i="5"/>
  <c r="AE1643" i="5"/>
  <c r="AE1644" i="5"/>
  <c r="AE1645" i="5"/>
  <c r="AE1646" i="5"/>
  <c r="AE1647" i="5"/>
  <c r="AE1648" i="5"/>
  <c r="AE1649" i="5"/>
  <c r="AE1650" i="5"/>
  <c r="AE1651" i="5"/>
  <c r="AE1652" i="5"/>
  <c r="AE1653" i="5"/>
  <c r="AE1654" i="5"/>
  <c r="AE1655" i="5"/>
  <c r="AE1656" i="5"/>
  <c r="AE1657" i="5"/>
  <c r="AE1658" i="5"/>
  <c r="AE1659" i="5"/>
  <c r="AE1660" i="5"/>
  <c r="AE1661" i="5"/>
  <c r="AE1662" i="5"/>
  <c r="AE1663" i="5"/>
  <c r="AE1664" i="5"/>
  <c r="AE1665" i="5"/>
  <c r="AE1666" i="5"/>
  <c r="AE1667" i="5"/>
  <c r="AE1668" i="5"/>
  <c r="AE1669" i="5"/>
  <c r="AE1670" i="5"/>
  <c r="AE1671" i="5"/>
  <c r="AE1672" i="5"/>
  <c r="AE1673" i="5"/>
  <c r="AE1674" i="5"/>
  <c r="AE1675" i="5"/>
  <c r="AE1676" i="5"/>
  <c r="AE1677" i="5"/>
  <c r="AE1678" i="5"/>
  <c r="AE1679" i="5"/>
  <c r="AE1680" i="5"/>
  <c r="AE1681" i="5"/>
  <c r="AE1682" i="5"/>
  <c r="AE1683" i="5"/>
  <c r="AE1684" i="5"/>
  <c r="AE1685" i="5"/>
  <c r="AE1686" i="5"/>
  <c r="AE1687" i="5"/>
  <c r="AE1688" i="5"/>
  <c r="AE1689" i="5"/>
  <c r="AE1690" i="5"/>
  <c r="AE1691" i="5"/>
  <c r="AE1692" i="5"/>
  <c r="AE1693" i="5"/>
  <c r="AE1694" i="5"/>
  <c r="AE1695" i="5"/>
  <c r="AE1696" i="5"/>
  <c r="AE1697" i="5"/>
  <c r="AE1698" i="5"/>
  <c r="AE1699" i="5"/>
  <c r="AE1700" i="5"/>
  <c r="AE1701" i="5"/>
  <c r="AE1702" i="5"/>
  <c r="AE1703" i="5"/>
  <c r="AE1704" i="5"/>
  <c r="AE1705" i="5"/>
  <c r="AE1706" i="5"/>
  <c r="AE1707" i="5"/>
  <c r="AE1708" i="5"/>
  <c r="AE1709" i="5"/>
  <c r="AE1710" i="5"/>
  <c r="AE1711" i="5"/>
  <c r="AE1712" i="5"/>
  <c r="AE1713" i="5"/>
  <c r="AE1714" i="5"/>
  <c r="AE1715" i="5"/>
  <c r="AE1716" i="5"/>
  <c r="AE1717" i="5"/>
  <c r="AE1718" i="5"/>
  <c r="AE1719" i="5"/>
  <c r="AE1720" i="5"/>
  <c r="AE1721" i="5"/>
  <c r="AE1722" i="5"/>
  <c r="AE1723" i="5"/>
  <c r="AE1724" i="5"/>
  <c r="AE1725" i="5"/>
  <c r="AE1726" i="5"/>
  <c r="AE1727" i="5"/>
  <c r="AE1728" i="5"/>
  <c r="AE1729" i="5"/>
  <c r="AE1730" i="5"/>
  <c r="AE1731" i="5"/>
  <c r="AE1732" i="5"/>
  <c r="AE1733" i="5"/>
  <c r="AE1734" i="5"/>
  <c r="AE1735" i="5"/>
  <c r="AE1736" i="5"/>
  <c r="AE1737" i="5"/>
  <c r="AE1738" i="5"/>
  <c r="AE1739" i="5"/>
  <c r="AE1740" i="5"/>
  <c r="AE1741" i="5"/>
  <c r="AE1742" i="5"/>
  <c r="AE1743" i="5"/>
  <c r="AE1744" i="5"/>
  <c r="AE1745" i="5"/>
  <c r="AE1746" i="5"/>
  <c r="AE1747" i="5"/>
  <c r="AE1748" i="5"/>
  <c r="AE1749" i="5"/>
  <c r="AE1750" i="5"/>
  <c r="AE1751" i="5"/>
  <c r="AE1752" i="5"/>
  <c r="AE1753" i="5"/>
  <c r="AE1754" i="5"/>
  <c r="AE1755" i="5"/>
  <c r="AE1756" i="5"/>
  <c r="AE1757" i="5"/>
  <c r="AE1758" i="5"/>
  <c r="AE1759" i="5"/>
  <c r="AE1760" i="5"/>
  <c r="AE1761" i="5"/>
  <c r="AE1762" i="5"/>
  <c r="AE1763" i="5"/>
  <c r="AE1764" i="5"/>
  <c r="AE1765" i="5"/>
  <c r="AE1766" i="5"/>
  <c r="AE1767" i="5"/>
  <c r="AE1768" i="5"/>
  <c r="AE1769" i="5"/>
  <c r="AE1770" i="5"/>
  <c r="AE1771" i="5"/>
  <c r="AE1772" i="5"/>
  <c r="AE1773" i="5"/>
  <c r="AE1774" i="5"/>
  <c r="AE1775" i="5"/>
  <c r="AE1776" i="5"/>
  <c r="AE1777" i="5"/>
  <c r="AE1778" i="5"/>
  <c r="AE1779" i="5"/>
  <c r="AE1780" i="5"/>
  <c r="AE1781" i="5"/>
  <c r="AE1782" i="5"/>
  <c r="AE1783" i="5"/>
  <c r="AE1784" i="5"/>
  <c r="AE1785" i="5"/>
  <c r="AE1786" i="5"/>
  <c r="AE1787" i="5"/>
  <c r="AE1788" i="5"/>
  <c r="AE1789" i="5"/>
  <c r="AE1790" i="5"/>
  <c r="AE1791" i="5"/>
  <c r="AE1792" i="5"/>
  <c r="AE1793" i="5"/>
  <c r="AE1794" i="5"/>
  <c r="AE1795" i="5"/>
  <c r="AE1796" i="5"/>
  <c r="AE1797" i="5"/>
  <c r="AE1798" i="5"/>
  <c r="AE1799" i="5"/>
  <c r="AE1800" i="5"/>
  <c r="AE1801" i="5"/>
  <c r="AE1802" i="5"/>
  <c r="AE1803" i="5"/>
  <c r="AE1804" i="5"/>
  <c r="AE1805" i="5"/>
  <c r="AE1806" i="5"/>
  <c r="AE1807" i="5"/>
  <c r="AE1808" i="5"/>
  <c r="AE1809" i="5"/>
  <c r="AE1810" i="5"/>
  <c r="AE1811" i="5"/>
  <c r="AE1812" i="5"/>
  <c r="AE1813" i="5"/>
  <c r="AE1814" i="5"/>
  <c r="AE1815" i="5"/>
  <c r="AE1816" i="5"/>
  <c r="AE1817" i="5"/>
  <c r="AE1818" i="5"/>
  <c r="AE1819" i="5"/>
  <c r="AE1820" i="5"/>
  <c r="AE1821" i="5"/>
  <c r="AE1822" i="5"/>
  <c r="AE1823" i="5"/>
  <c r="AE1824" i="5"/>
  <c r="AE1825" i="5"/>
  <c r="AE1826" i="5"/>
  <c r="AE1827" i="5"/>
  <c r="AE1828" i="5"/>
  <c r="AE1829" i="5"/>
  <c r="AE1830" i="5"/>
  <c r="AE1831" i="5"/>
  <c r="AE1832" i="5"/>
  <c r="AE1833" i="5"/>
  <c r="AE1834" i="5"/>
  <c r="AE1835" i="5"/>
  <c r="AE1836" i="5"/>
  <c r="AE1837" i="5"/>
  <c r="AE1838" i="5"/>
  <c r="AE1839" i="5"/>
  <c r="AE1840" i="5"/>
  <c r="AE1841" i="5"/>
  <c r="AE1842" i="5"/>
  <c r="AE1843" i="5"/>
  <c r="AE1844" i="5"/>
  <c r="AE1845" i="5"/>
  <c r="AE1846" i="5"/>
  <c r="AE1847" i="5"/>
  <c r="AE1848" i="5"/>
  <c r="AE1849" i="5"/>
  <c r="AE1850" i="5"/>
  <c r="AE1851" i="5"/>
  <c r="AE1852" i="5"/>
  <c r="AE1853" i="5"/>
  <c r="AE1854" i="5"/>
  <c r="AE1855" i="5"/>
  <c r="AE1856" i="5"/>
  <c r="AE1857" i="5"/>
  <c r="AE1858" i="5"/>
  <c r="AE1859" i="5"/>
  <c r="AE1860" i="5"/>
  <c r="AE1861" i="5"/>
  <c r="AE1862" i="5"/>
  <c r="AE1863" i="5"/>
  <c r="AE1864" i="5"/>
  <c r="AE1865" i="5"/>
  <c r="AE1866" i="5"/>
  <c r="AE1867" i="5"/>
  <c r="AE1868" i="5"/>
  <c r="AE1869" i="5"/>
  <c r="AE1870" i="5"/>
  <c r="AE1871" i="5"/>
  <c r="AE1872" i="5"/>
  <c r="AE1873" i="5"/>
  <c r="AE1874" i="5"/>
  <c r="AE1875" i="5"/>
  <c r="AE1876" i="5"/>
  <c r="AE1877" i="5"/>
  <c r="AE1878" i="5"/>
  <c r="AE1879" i="5"/>
  <c r="AE1880" i="5"/>
  <c r="AE1881" i="5"/>
  <c r="AE1882" i="5"/>
  <c r="AE1883" i="5"/>
  <c r="AE1884" i="5"/>
  <c r="AE1885" i="5"/>
  <c r="AE1886" i="5"/>
  <c r="AE1887" i="5"/>
  <c r="AE1888" i="5"/>
  <c r="AE1889" i="5"/>
  <c r="AE1890" i="5"/>
  <c r="AE1891" i="5"/>
  <c r="AE1892" i="5"/>
  <c r="AE1893" i="5"/>
  <c r="AE1894" i="5"/>
  <c r="AE1895" i="5"/>
  <c r="AE1896" i="5"/>
  <c r="AE1897" i="5"/>
  <c r="AE1898" i="5"/>
  <c r="AE1899" i="5"/>
  <c r="AE1900" i="5"/>
  <c r="AE1901" i="5"/>
  <c r="AE1902" i="5"/>
  <c r="AE1903" i="5"/>
  <c r="AE1904" i="5"/>
  <c r="AE1905" i="5"/>
  <c r="AE1906" i="5"/>
  <c r="AE1907" i="5"/>
  <c r="AE1908" i="5"/>
  <c r="AE1909" i="5"/>
  <c r="AE1910" i="5"/>
  <c r="AE1911" i="5"/>
  <c r="AE1912" i="5"/>
  <c r="AE1913" i="5"/>
  <c r="AE1914" i="5"/>
  <c r="AE1915" i="5"/>
  <c r="AE1916" i="5"/>
  <c r="AE1917" i="5"/>
  <c r="AE1918" i="5"/>
  <c r="AE1919" i="5"/>
  <c r="AE1920" i="5"/>
  <c r="AE1921" i="5"/>
  <c r="AE1922" i="5"/>
  <c r="AE1923" i="5"/>
  <c r="AE1924" i="5"/>
  <c r="AE1925" i="5"/>
  <c r="AE1926" i="5"/>
  <c r="AE1927" i="5"/>
  <c r="AE1928" i="5"/>
  <c r="AE1929" i="5"/>
  <c r="AE1930" i="5"/>
  <c r="AE1931" i="5"/>
  <c r="AE1932" i="5"/>
  <c r="AE1933" i="5"/>
  <c r="AE1934" i="5"/>
  <c r="AE1935" i="5"/>
  <c r="AE1936" i="5"/>
  <c r="AE1937" i="5"/>
  <c r="AE1938" i="5"/>
  <c r="AE1939" i="5"/>
  <c r="AE1940" i="5"/>
  <c r="AE1941" i="5"/>
  <c r="AE1942" i="5"/>
  <c r="AE1943" i="5"/>
  <c r="AE1944" i="5"/>
  <c r="AE1945" i="5"/>
  <c r="AE1946" i="5"/>
  <c r="AE1947" i="5"/>
  <c r="AE1948" i="5"/>
  <c r="AE1949" i="5"/>
  <c r="AE1950" i="5"/>
  <c r="AE1951" i="5"/>
  <c r="AE1952" i="5"/>
  <c r="AE1953" i="5"/>
  <c r="AE1954" i="5"/>
  <c r="AE1955" i="5"/>
  <c r="AE1956" i="5"/>
  <c r="AE1957" i="5"/>
  <c r="AE1958" i="5"/>
  <c r="AE1959" i="5"/>
  <c r="AE1960" i="5"/>
  <c r="AE1961" i="5"/>
  <c r="AE1962" i="5"/>
  <c r="AE1963" i="5"/>
  <c r="AE1964" i="5"/>
  <c r="AE1965" i="5"/>
  <c r="AE1966" i="5"/>
  <c r="AE1967" i="5"/>
  <c r="AE1968" i="5"/>
  <c r="AE1969" i="5"/>
  <c r="AE1970" i="5"/>
  <c r="AE1971" i="5"/>
  <c r="AE1972" i="5"/>
  <c r="AE1973" i="5"/>
  <c r="AE1974" i="5"/>
  <c r="AE1975" i="5"/>
  <c r="AE1976" i="5"/>
  <c r="AE1977" i="5"/>
  <c r="AE1978" i="5"/>
  <c r="AE1979" i="5"/>
  <c r="AE1980" i="5"/>
  <c r="AE1981" i="5"/>
  <c r="AE1982" i="5"/>
  <c r="AE1983" i="5"/>
  <c r="AE1984" i="5"/>
  <c r="AE1985" i="5"/>
  <c r="AE1986" i="5"/>
  <c r="AE1987" i="5"/>
  <c r="AE1988" i="5"/>
  <c r="AE1989" i="5"/>
  <c r="AE1990" i="5"/>
  <c r="AE1991" i="5"/>
  <c r="AE1992" i="5"/>
  <c r="AE1993" i="5"/>
  <c r="AE1994" i="5"/>
  <c r="AE1995" i="5"/>
  <c r="AE1996" i="5"/>
  <c r="AE1997" i="5"/>
  <c r="AE1998" i="5"/>
  <c r="AE1999" i="5"/>
  <c r="AE2000" i="5"/>
  <c r="AE2001" i="5"/>
  <c r="AE2002" i="5"/>
  <c r="AE2003" i="5"/>
  <c r="AE2004" i="5"/>
  <c r="AE2005" i="5"/>
  <c r="AE2006" i="5"/>
  <c r="AE2007" i="5"/>
  <c r="AE2008" i="5"/>
  <c r="AE2009" i="5"/>
  <c r="AE2010" i="5"/>
  <c r="AE2011" i="5"/>
  <c r="AE2012" i="5"/>
  <c r="AE2013" i="5"/>
  <c r="AE2014" i="5"/>
  <c r="AE2015" i="5"/>
  <c r="AE2016" i="5"/>
  <c r="AE2017" i="5"/>
  <c r="AE2018" i="5"/>
  <c r="AE2019" i="5"/>
  <c r="AE2020" i="5"/>
  <c r="AE2021" i="5"/>
  <c r="AE2022" i="5"/>
  <c r="AE2023" i="5"/>
  <c r="AE2024" i="5"/>
  <c r="AE2025" i="5"/>
  <c r="AE2026" i="5"/>
  <c r="AE2027" i="5"/>
  <c r="AE2028" i="5"/>
  <c r="AE2029" i="5"/>
  <c r="AE2030" i="5"/>
  <c r="AE2031" i="5"/>
  <c r="AE2032" i="5"/>
  <c r="AE2033" i="5"/>
  <c r="AE2034" i="5"/>
  <c r="AE2035" i="5"/>
  <c r="AE2036" i="5"/>
  <c r="AE2037" i="5"/>
  <c r="AE2038" i="5"/>
  <c r="AE2039" i="5"/>
  <c r="AE2040" i="5"/>
  <c r="AE2041" i="5"/>
  <c r="AE2042" i="5"/>
  <c r="AE2043" i="5"/>
  <c r="AE2044" i="5"/>
  <c r="AE2045" i="5"/>
  <c r="AE2046" i="5"/>
  <c r="AE2047" i="5"/>
  <c r="AE2048" i="5"/>
  <c r="AE2049" i="5"/>
  <c r="AE2050" i="5"/>
  <c r="AE2051" i="5"/>
  <c r="AE2052" i="5"/>
  <c r="AE2053" i="5"/>
  <c r="AE2054" i="5"/>
  <c r="AE2055" i="5"/>
  <c r="AE2056" i="5"/>
  <c r="AE2057" i="5"/>
  <c r="AE2058" i="5"/>
  <c r="AE2059" i="5"/>
  <c r="AE2060" i="5"/>
  <c r="AE2061" i="5"/>
  <c r="AE2062" i="5"/>
  <c r="AE2063" i="5"/>
  <c r="AE2064" i="5"/>
  <c r="AE2065" i="5"/>
  <c r="AE2066" i="5"/>
  <c r="AE2067" i="5"/>
  <c r="AE2068" i="5"/>
  <c r="AE2069" i="5"/>
  <c r="AE2070" i="5"/>
  <c r="AE2071" i="5"/>
  <c r="AE2072" i="5"/>
  <c r="AE2073" i="5"/>
  <c r="AE2074" i="5"/>
  <c r="AE2075" i="5"/>
  <c r="AE2076" i="5"/>
  <c r="AE2077" i="5"/>
  <c r="AE2078" i="5"/>
  <c r="AE2079" i="5"/>
  <c r="AE2080" i="5"/>
  <c r="AE2081" i="5"/>
  <c r="AE2082" i="5"/>
  <c r="AE2083" i="5"/>
  <c r="AE2084" i="5"/>
  <c r="AE2085" i="5"/>
  <c r="AE2086" i="5"/>
  <c r="AE2087" i="5"/>
  <c r="AE2088" i="5"/>
  <c r="AE2089" i="5"/>
  <c r="AE2090" i="5"/>
  <c r="AE2091" i="5"/>
  <c r="AE2092" i="5"/>
  <c r="AE2093" i="5"/>
  <c r="AE2094" i="5"/>
  <c r="AE2095" i="5"/>
  <c r="AE2096" i="5"/>
  <c r="AE2097" i="5"/>
  <c r="AE2098" i="5"/>
  <c r="AE2099" i="5"/>
  <c r="AE2100" i="5"/>
  <c r="AE2101" i="5"/>
  <c r="AE2102" i="5"/>
  <c r="AE2103" i="5"/>
  <c r="AE2104" i="5"/>
  <c r="AE2105" i="5"/>
  <c r="AE2106" i="5"/>
  <c r="AE2107" i="5"/>
  <c r="AE2108" i="5"/>
  <c r="AE2109" i="5"/>
  <c r="AE2110" i="5"/>
  <c r="AE2111" i="5"/>
  <c r="AE2112" i="5"/>
  <c r="AE2113" i="5"/>
  <c r="AE2114" i="5"/>
  <c r="AE2115" i="5"/>
  <c r="AE2116" i="5"/>
  <c r="AE2117" i="5"/>
  <c r="AE2118" i="5"/>
  <c r="AE2119" i="5"/>
  <c r="AE2120" i="5"/>
  <c r="AE2121" i="5"/>
  <c r="AE2122" i="5"/>
  <c r="AE2123" i="5"/>
  <c r="AE2124" i="5"/>
  <c r="AE2125" i="5"/>
  <c r="AE2126" i="5"/>
  <c r="AE2127" i="5"/>
  <c r="AE2128" i="5"/>
  <c r="AE2129" i="5"/>
  <c r="AE2130" i="5"/>
  <c r="AE2131" i="5"/>
  <c r="AE2132" i="5"/>
  <c r="AE2133" i="5"/>
  <c r="AE2134" i="5"/>
  <c r="AE2135" i="5"/>
  <c r="AE2136" i="5"/>
  <c r="AE2137" i="5"/>
  <c r="AE2138" i="5"/>
  <c r="AE2139" i="5"/>
  <c r="AE2140" i="5"/>
  <c r="AE2141" i="5"/>
  <c r="AE2142" i="5"/>
  <c r="AE2143" i="5"/>
  <c r="AE2144" i="5"/>
  <c r="AE2145" i="5"/>
  <c r="AE2146" i="5"/>
  <c r="AE2147" i="5"/>
  <c r="AE2148" i="5"/>
  <c r="AE2149" i="5"/>
  <c r="AE2150" i="5"/>
  <c r="AE2151" i="5"/>
  <c r="AE2152" i="5"/>
  <c r="AE2153" i="5"/>
  <c r="AE2154" i="5"/>
  <c r="AE2155" i="5"/>
  <c r="AE2156" i="5"/>
  <c r="AE2157" i="5"/>
  <c r="AE2158" i="5"/>
  <c r="AE2159" i="5"/>
  <c r="AE2160" i="5"/>
  <c r="AE2161" i="5"/>
  <c r="AE2162" i="5"/>
  <c r="AE2163" i="5"/>
  <c r="AE2164" i="5"/>
  <c r="AE2165" i="5"/>
  <c r="AE2166" i="5"/>
  <c r="AE2167" i="5"/>
  <c r="AE2168" i="5"/>
  <c r="AE2169" i="5"/>
  <c r="AE2170" i="5"/>
  <c r="AE2171" i="5"/>
  <c r="AE2172" i="5"/>
  <c r="AE2173" i="5"/>
  <c r="AE2174" i="5"/>
  <c r="AE2175" i="5"/>
  <c r="AE2176" i="5"/>
  <c r="AE2177" i="5"/>
  <c r="AE2178" i="5"/>
  <c r="AE2179" i="5"/>
  <c r="AE2180" i="5"/>
  <c r="AE2181" i="5"/>
  <c r="AE2182" i="5"/>
  <c r="AE2183" i="5"/>
  <c r="AE2184" i="5"/>
  <c r="AE2185" i="5"/>
  <c r="AE2186" i="5"/>
  <c r="AE2187" i="5"/>
  <c r="AE2188" i="5"/>
  <c r="AE2189" i="5"/>
  <c r="AE2190" i="5"/>
  <c r="AE2191" i="5"/>
  <c r="AE2192" i="5"/>
  <c r="AE2193" i="5"/>
  <c r="AE2194" i="5"/>
  <c r="AE2195" i="5"/>
  <c r="AE2196" i="5"/>
  <c r="AE2197" i="5"/>
  <c r="AE2198" i="5"/>
  <c r="AE2199" i="5"/>
  <c r="AE2200" i="5"/>
  <c r="AE2201" i="5"/>
  <c r="AE2202" i="5"/>
  <c r="AE2203" i="5"/>
  <c r="AE2204" i="5"/>
  <c r="AE2205" i="5"/>
  <c r="AE2206" i="5"/>
  <c r="AE2207" i="5"/>
  <c r="AE2208" i="5"/>
  <c r="AE2209" i="5"/>
  <c r="AE2210" i="5"/>
  <c r="AE2211" i="5"/>
  <c r="AE2212" i="5"/>
  <c r="AE2213" i="5"/>
  <c r="AE2214" i="5"/>
  <c r="AE2215" i="5"/>
  <c r="AE2216" i="5"/>
  <c r="AE2217" i="5"/>
  <c r="AE2218" i="5"/>
  <c r="AE2219" i="5"/>
  <c r="AE2220" i="5"/>
  <c r="AE2221" i="5"/>
  <c r="AE2222" i="5"/>
  <c r="AE2223" i="5"/>
  <c r="AE2224" i="5"/>
  <c r="AE2225" i="5"/>
  <c r="AE2226" i="5"/>
  <c r="AE2227" i="5"/>
  <c r="AE2228" i="5"/>
  <c r="AE2229" i="5"/>
  <c r="AE2230" i="5"/>
  <c r="AE2231" i="5"/>
  <c r="AE2232" i="5"/>
  <c r="AE2233" i="5"/>
  <c r="AE2234" i="5"/>
  <c r="AE2235" i="5"/>
  <c r="AE2236" i="5"/>
  <c r="AE2237" i="5"/>
  <c r="AE2238" i="5"/>
  <c r="AE2239" i="5"/>
  <c r="AE2240" i="5"/>
  <c r="AE2241" i="5"/>
  <c r="AE2242" i="5"/>
  <c r="AE2243" i="5"/>
  <c r="AE2244" i="5"/>
  <c r="AE2245" i="5"/>
  <c r="AE2246" i="5"/>
  <c r="AE2247" i="5"/>
  <c r="AE2248" i="5"/>
  <c r="AE2249" i="5"/>
  <c r="AE2250" i="5"/>
  <c r="AE2251" i="5"/>
  <c r="AE2252" i="5"/>
  <c r="AE2253" i="5"/>
  <c r="AE2254" i="5"/>
  <c r="AE2255" i="5"/>
  <c r="AE2256" i="5"/>
  <c r="AE2257" i="5"/>
  <c r="AE2258" i="5"/>
  <c r="AE2259" i="5"/>
  <c r="AE2260" i="5"/>
  <c r="AE2261" i="5"/>
  <c r="AE2262" i="5"/>
  <c r="AE2263" i="5"/>
  <c r="AE2264" i="5"/>
  <c r="AE2265" i="5"/>
  <c r="AE2266" i="5"/>
  <c r="AE2267" i="5"/>
  <c r="AE2268" i="5"/>
  <c r="AE2269" i="5"/>
  <c r="AE2270" i="5"/>
  <c r="AE2271" i="5"/>
  <c r="AE2272" i="5"/>
  <c r="AE2273" i="5"/>
  <c r="AE2274" i="5"/>
  <c r="AE2275" i="5"/>
  <c r="AE2276" i="5"/>
  <c r="AE2277" i="5"/>
  <c r="AE2278" i="5"/>
  <c r="AE2279" i="5"/>
  <c r="AE2280" i="5"/>
  <c r="AE2281" i="5"/>
  <c r="AE2282" i="5"/>
  <c r="AE2283" i="5"/>
  <c r="AE2284" i="5"/>
  <c r="AE2285" i="5"/>
  <c r="AE2286" i="5"/>
  <c r="AE2287" i="5"/>
  <c r="AE2288" i="5"/>
  <c r="AE2289" i="5"/>
  <c r="AE2290" i="5"/>
  <c r="AE2291" i="5"/>
  <c r="AE2292" i="5"/>
  <c r="AE2293" i="5"/>
  <c r="AE2294" i="5"/>
  <c r="AE2295" i="5"/>
  <c r="AE2296" i="5"/>
  <c r="AE2297" i="5"/>
  <c r="AE2298" i="5"/>
  <c r="AE2299" i="5"/>
  <c r="AE2300" i="5"/>
  <c r="AE2301" i="5"/>
  <c r="AE2302" i="5"/>
  <c r="AE2303" i="5"/>
  <c r="AE2304" i="5"/>
  <c r="AE2305" i="5"/>
  <c r="AE2306" i="5"/>
  <c r="AE2307" i="5"/>
  <c r="AE2308" i="5"/>
  <c r="AE2309" i="5"/>
  <c r="AE2310" i="5"/>
  <c r="AE2311" i="5"/>
  <c r="AE2312" i="5"/>
  <c r="AE2313" i="5"/>
  <c r="AE2314" i="5"/>
  <c r="AE2315" i="5"/>
  <c r="AE2316" i="5"/>
  <c r="AE2317" i="5"/>
  <c r="AE2318" i="5"/>
  <c r="AE2319" i="5"/>
  <c r="AE2320" i="5"/>
  <c r="AE2321" i="5"/>
  <c r="AE2322" i="5"/>
  <c r="AE2323" i="5"/>
  <c r="AE2324" i="5"/>
  <c r="AE2325" i="5"/>
  <c r="AE2326" i="5"/>
  <c r="AE2327" i="5"/>
  <c r="AE2328" i="5"/>
  <c r="AE2329" i="5"/>
  <c r="AE2330" i="5"/>
  <c r="AE2331" i="5"/>
  <c r="AE2332" i="5"/>
  <c r="AE2333" i="5"/>
  <c r="AE2334" i="5"/>
  <c r="AE2335" i="5"/>
  <c r="AE2336" i="5"/>
  <c r="AE2337" i="5"/>
  <c r="AE2338" i="5"/>
  <c r="AE2339" i="5"/>
  <c r="AE2340" i="5"/>
  <c r="AE2341" i="5"/>
  <c r="AE2342" i="5"/>
  <c r="AE2343" i="5"/>
  <c r="AE2344" i="5"/>
  <c r="AE2345" i="5"/>
  <c r="AE2346" i="5"/>
  <c r="AE2347" i="5"/>
  <c r="AE2348" i="5"/>
  <c r="AE2349" i="5"/>
  <c r="AE2350" i="5"/>
  <c r="AE2351" i="5"/>
  <c r="AE2352" i="5"/>
  <c r="AE2353" i="5"/>
  <c r="AE2354" i="5"/>
  <c r="AE2355" i="5"/>
  <c r="AE2356" i="5"/>
  <c r="AE2357" i="5"/>
  <c r="AE2358" i="5"/>
  <c r="AE2359" i="5"/>
  <c r="AE2360" i="5"/>
  <c r="AE2361" i="5"/>
  <c r="AE2362" i="5"/>
  <c r="AE2363" i="5"/>
  <c r="AE2364" i="5"/>
  <c r="AE2365" i="5"/>
  <c r="AE2366" i="5"/>
  <c r="AE2367" i="5"/>
  <c r="AE2368" i="5"/>
  <c r="AE2369" i="5"/>
  <c r="AE2370" i="5"/>
  <c r="AE2371" i="5"/>
  <c r="AE2372" i="5"/>
  <c r="AE2373" i="5"/>
  <c r="AE2374" i="5"/>
  <c r="AE2375" i="5"/>
  <c r="AE2376" i="5"/>
  <c r="AE2377" i="5"/>
  <c r="AE2378" i="5"/>
  <c r="AE2379" i="5"/>
  <c r="AE2380" i="5"/>
  <c r="AE2381" i="5"/>
  <c r="AE2382" i="5"/>
  <c r="AE2383" i="5"/>
  <c r="AE2384" i="5"/>
  <c r="AE2385" i="5"/>
  <c r="AE2386" i="5"/>
  <c r="AE2387" i="5"/>
  <c r="AE2388" i="5"/>
  <c r="AE2389" i="5"/>
  <c r="AE2390" i="5"/>
  <c r="AE2391" i="5"/>
  <c r="AE2392" i="5"/>
  <c r="AE2393" i="5"/>
  <c r="AE2394" i="5"/>
  <c r="AE2395" i="5"/>
  <c r="AE2396" i="5"/>
  <c r="AE2397" i="5"/>
  <c r="AE2398" i="5"/>
  <c r="AE2399" i="5"/>
  <c r="AE2400" i="5"/>
  <c r="AE2401" i="5"/>
  <c r="AE2402" i="5"/>
  <c r="AE2403" i="5"/>
  <c r="AE2404" i="5"/>
  <c r="AE2405" i="5"/>
  <c r="AE2406" i="5"/>
  <c r="AE2407" i="5"/>
  <c r="AE2408" i="5"/>
  <c r="AE2409" i="5"/>
  <c r="AE2410" i="5"/>
  <c r="AE2411" i="5"/>
  <c r="AE2412" i="5"/>
  <c r="AE2413" i="5"/>
  <c r="AE2414" i="5"/>
  <c r="AE2415" i="5"/>
  <c r="AE2416" i="5"/>
  <c r="AE2417" i="5"/>
  <c r="AE2418" i="5"/>
  <c r="AE2419" i="5"/>
  <c r="AE2420" i="5"/>
  <c r="AE2421" i="5"/>
  <c r="AE2422" i="5"/>
  <c r="AE2423" i="5"/>
  <c r="AE2424" i="5"/>
  <c r="AE2425" i="5"/>
  <c r="AE2426" i="5"/>
  <c r="AE2427" i="5"/>
  <c r="AE2428" i="5"/>
  <c r="AE2429" i="5"/>
  <c r="AE2430" i="5"/>
  <c r="AE2431" i="5"/>
  <c r="AE2432" i="5"/>
  <c r="AE2433" i="5"/>
  <c r="AE2434" i="5"/>
  <c r="AE2435" i="5"/>
  <c r="AE2436" i="5"/>
  <c r="AE2437" i="5"/>
  <c r="AE2438" i="5"/>
  <c r="AE2439" i="5"/>
  <c r="AE2440" i="5"/>
  <c r="AE2441" i="5"/>
  <c r="AE2442" i="5"/>
  <c r="AE2443" i="5"/>
  <c r="AE2444" i="5"/>
  <c r="AE2445" i="5"/>
  <c r="AE2446" i="5"/>
  <c r="AE2447" i="5"/>
  <c r="AE2448" i="5"/>
  <c r="AE2449" i="5"/>
  <c r="AE2450" i="5"/>
  <c r="AE2451" i="5"/>
  <c r="AE2452" i="5"/>
  <c r="AE2453" i="5"/>
  <c r="AE2454" i="5"/>
  <c r="AE2455" i="5"/>
  <c r="AE2456" i="5"/>
  <c r="AE2457" i="5"/>
  <c r="AE2458" i="5"/>
  <c r="AE2459" i="5"/>
  <c r="AE2460" i="5"/>
  <c r="AE2461" i="5"/>
  <c r="AE2462" i="5"/>
  <c r="AE2463" i="5"/>
  <c r="AE2464" i="5"/>
  <c r="AE2465" i="5"/>
  <c r="AE2466" i="5"/>
  <c r="AE2467" i="5"/>
  <c r="AE2468" i="5"/>
  <c r="AE2469" i="5"/>
  <c r="AE2470" i="5"/>
  <c r="AE2471" i="5"/>
  <c r="AE2472" i="5"/>
  <c r="AE2473" i="5"/>
  <c r="AE2474" i="5"/>
  <c r="AE2475" i="5"/>
  <c r="AE2476" i="5"/>
  <c r="AE2477" i="5"/>
  <c r="AE2478" i="5"/>
  <c r="AE2479" i="5"/>
  <c r="AE2480" i="5"/>
  <c r="AE2481" i="5"/>
  <c r="AE2482" i="5"/>
  <c r="AE2483" i="5"/>
  <c r="AE2484" i="5"/>
  <c r="AE2485" i="5"/>
  <c r="AE2486" i="5"/>
  <c r="AE2487" i="5"/>
  <c r="AE2488" i="5"/>
  <c r="AE2489" i="5"/>
  <c r="AE2490" i="5"/>
  <c r="AE2491" i="5"/>
  <c r="AE2492" i="5"/>
  <c r="AE2493" i="5"/>
  <c r="AE2494" i="5"/>
  <c r="AE2495" i="5"/>
  <c r="AE2496" i="5"/>
  <c r="AE2497" i="5"/>
  <c r="AE2498" i="5"/>
  <c r="AE2499" i="5"/>
  <c r="AE2500" i="5"/>
  <c r="AE2501" i="5"/>
  <c r="AE2502" i="5"/>
  <c r="AE2503" i="5"/>
  <c r="AE2504" i="5"/>
  <c r="AE2505" i="5"/>
  <c r="AE2506" i="5"/>
  <c r="AE2507" i="5"/>
  <c r="AE2508" i="5"/>
  <c r="AE2509" i="5"/>
  <c r="AE2510" i="5"/>
  <c r="AE2511" i="5"/>
  <c r="AE2512" i="5"/>
  <c r="AE2513" i="5"/>
  <c r="AE2514" i="5"/>
  <c r="AE2515" i="5"/>
  <c r="AE2516" i="5"/>
  <c r="AE2517" i="5"/>
  <c r="AE2518" i="5"/>
  <c r="AE2519" i="5"/>
  <c r="AE2520" i="5"/>
  <c r="AE2521" i="5"/>
  <c r="AE2522" i="5"/>
  <c r="AE2523" i="5"/>
  <c r="AE2524" i="5"/>
  <c r="AE2525" i="5"/>
  <c r="AE2526" i="5"/>
  <c r="AE2527" i="5"/>
  <c r="AE2528" i="5"/>
  <c r="AE2529" i="5"/>
  <c r="AE2530" i="5"/>
  <c r="AE2531" i="5"/>
  <c r="AE2532" i="5"/>
  <c r="AE2533" i="5"/>
  <c r="AE2534" i="5"/>
  <c r="AE2535" i="5"/>
  <c r="AE2536" i="5"/>
  <c r="AE2537" i="5"/>
  <c r="AE2538" i="5"/>
  <c r="AE2539" i="5"/>
  <c r="AE2540" i="5"/>
  <c r="AE2541" i="5"/>
  <c r="AE2542" i="5"/>
  <c r="AE2543" i="5"/>
  <c r="AE2544" i="5"/>
  <c r="AE2545" i="5"/>
  <c r="AE2546" i="5"/>
  <c r="AE2547" i="5"/>
  <c r="AE2548" i="5"/>
  <c r="AE2549" i="5"/>
  <c r="AE2550" i="5"/>
  <c r="AE2551" i="5"/>
  <c r="AE2552" i="5"/>
  <c r="AE2553" i="5"/>
  <c r="AE2554" i="5"/>
  <c r="AE2555" i="5"/>
  <c r="AE2556" i="5"/>
  <c r="AE2557" i="5"/>
  <c r="AE2558" i="5"/>
  <c r="AE2559" i="5"/>
  <c r="AE2560" i="5"/>
  <c r="AE2561" i="5"/>
  <c r="AE2562" i="5"/>
  <c r="AE2563" i="5"/>
  <c r="AE2564" i="5"/>
  <c r="AE2565" i="5"/>
  <c r="AE2566" i="5"/>
  <c r="AE2567" i="5"/>
  <c r="AE2568" i="5"/>
  <c r="AE2569" i="5"/>
  <c r="AE2570" i="5"/>
  <c r="AE2571" i="5"/>
  <c r="AE2572" i="5"/>
  <c r="AE2573" i="5"/>
  <c r="AE2574" i="5"/>
  <c r="AE2575" i="5"/>
  <c r="AE2576" i="5"/>
  <c r="AE2577" i="5"/>
  <c r="AE2578" i="5"/>
  <c r="AE2579" i="5"/>
  <c r="AE2580" i="5"/>
  <c r="AE2581" i="5"/>
  <c r="AE2582" i="5"/>
  <c r="AE2583" i="5"/>
  <c r="AE2584" i="5"/>
  <c r="AE2585" i="5"/>
  <c r="AE2586" i="5"/>
  <c r="AE2587" i="5"/>
  <c r="AE2588" i="5"/>
  <c r="AE2589" i="5"/>
  <c r="AE2590" i="5"/>
  <c r="AE2591" i="5"/>
  <c r="AE2592" i="5"/>
  <c r="AE2593" i="5"/>
  <c r="AE2594" i="5"/>
  <c r="AE2595" i="5"/>
  <c r="AE2596" i="5"/>
  <c r="AE2597" i="5"/>
  <c r="AE2598" i="5"/>
  <c r="AE2599" i="5"/>
  <c r="AE2600" i="5"/>
  <c r="AE2601" i="5"/>
  <c r="AE2602" i="5"/>
  <c r="AE2603" i="5"/>
  <c r="AE2604" i="5"/>
  <c r="AE2605" i="5"/>
  <c r="AE2606" i="5"/>
  <c r="AE2607" i="5"/>
  <c r="AE2608" i="5"/>
  <c r="AE2609" i="5"/>
  <c r="AE2610" i="5"/>
  <c r="AE2611" i="5"/>
  <c r="AE2612" i="5"/>
  <c r="AE2613" i="5"/>
  <c r="AE2614" i="5"/>
  <c r="AE2615" i="5"/>
  <c r="AE2616" i="5"/>
  <c r="AE2617" i="5"/>
  <c r="AE2618" i="5"/>
  <c r="AE2619" i="5"/>
  <c r="AE2620" i="5"/>
  <c r="AE2621" i="5"/>
  <c r="AE2622" i="5"/>
  <c r="AE2623" i="5"/>
  <c r="AE2624" i="5"/>
  <c r="AE2625" i="5"/>
  <c r="AE2626" i="5"/>
  <c r="AE2627" i="5"/>
  <c r="AE2628" i="5"/>
  <c r="AE2629" i="5"/>
  <c r="AE2630" i="5"/>
  <c r="AE2631" i="5"/>
  <c r="AE2632" i="5"/>
  <c r="AE2633" i="5"/>
  <c r="AE2634" i="5"/>
  <c r="AE2635" i="5"/>
  <c r="AE2636" i="5"/>
  <c r="AE2637" i="5"/>
  <c r="AE2638" i="5"/>
  <c r="AE2639" i="5"/>
  <c r="AE2640" i="5"/>
  <c r="AE2641" i="5"/>
  <c r="AE2642" i="5"/>
  <c r="AE2643" i="5"/>
  <c r="AE2644" i="5"/>
  <c r="AE2645" i="5"/>
  <c r="AE2646" i="5"/>
  <c r="AE2647" i="5"/>
  <c r="AE2648" i="5"/>
  <c r="AE2649" i="5"/>
  <c r="AE2650" i="5"/>
  <c r="AE2651" i="5"/>
  <c r="AE2652" i="5"/>
  <c r="AE2653" i="5"/>
  <c r="AE2654" i="5"/>
  <c r="AE2655" i="5"/>
  <c r="AE2656" i="5"/>
  <c r="AE2657" i="5"/>
  <c r="AE2658" i="5"/>
  <c r="AE2659" i="5"/>
  <c r="G61" i="5"/>
  <c r="H61" i="5"/>
  <c r="B4" i="1"/>
  <c r="B5" i="1"/>
  <c r="B8" i="1"/>
  <c r="B7" i="1"/>
  <c r="B6" i="1"/>
  <c r="AA11" i="5"/>
  <c r="AA12" i="5"/>
  <c r="AA13" i="5"/>
  <c r="Z11" i="5"/>
  <c r="Z12" i="5"/>
  <c r="Z13" i="5"/>
  <c r="Y11" i="5"/>
  <c r="Y12" i="5"/>
  <c r="Y13" i="5"/>
  <c r="X11" i="5"/>
  <c r="X12" i="5"/>
  <c r="X13" i="5"/>
  <c r="W11" i="5"/>
  <c r="W12" i="5"/>
  <c r="W13" i="5"/>
  <c r="V11" i="5"/>
  <c r="V12" i="5"/>
  <c r="V13" i="5"/>
  <c r="U11" i="5"/>
  <c r="U12" i="5"/>
  <c r="U13" i="5"/>
  <c r="T11" i="5"/>
  <c r="T12" i="5"/>
  <c r="T13" i="5"/>
  <c r="S11" i="5"/>
  <c r="S12" i="5"/>
  <c r="S13" i="5"/>
  <c r="R11" i="5"/>
  <c r="R12" i="5"/>
  <c r="R13" i="5"/>
  <c r="Q11" i="5"/>
  <c r="Q12" i="5"/>
  <c r="Q13" i="5"/>
  <c r="P11" i="5"/>
  <c r="P12" i="5"/>
  <c r="P13" i="5"/>
  <c r="O11" i="5"/>
  <c r="O12" i="5"/>
  <c r="O13" i="5"/>
  <c r="N11" i="5"/>
  <c r="N12" i="5"/>
  <c r="N13" i="5"/>
  <c r="M11" i="5"/>
  <c r="M12" i="5"/>
  <c r="M13" i="5"/>
  <c r="L11" i="5"/>
  <c r="L12" i="5"/>
  <c r="L13" i="5"/>
  <c r="K11" i="5"/>
  <c r="K12" i="5"/>
  <c r="K13" i="5"/>
  <c r="J11" i="5"/>
  <c r="J12" i="5"/>
  <c r="J13" i="5"/>
  <c r="I11" i="5"/>
  <c r="I12" i="5"/>
  <c r="I13" i="5"/>
  <c r="H11" i="5"/>
  <c r="H12" i="5"/>
  <c r="H13" i="5"/>
  <c r="D11" i="5"/>
  <c r="D12" i="5"/>
  <c r="D13" i="5"/>
  <c r="E11" i="5"/>
  <c r="E12" i="5"/>
  <c r="E13" i="5"/>
  <c r="F11" i="5"/>
  <c r="F12" i="5"/>
  <c r="F13" i="5"/>
  <c r="G11" i="5"/>
  <c r="G12" i="5"/>
  <c r="G13" i="5"/>
  <c r="B8" i="7"/>
  <c r="F14" i="7"/>
  <c r="B4" i="7"/>
  <c r="B14" i="7"/>
  <c r="B5" i="7"/>
  <c r="C14" i="7"/>
  <c r="B6" i="7"/>
  <c r="D14" i="7"/>
  <c r="B7" i="7"/>
  <c r="E14" i="7"/>
  <c r="B9" i="7"/>
  <c r="G14" i="7"/>
  <c r="B15" i="7"/>
  <c r="C15" i="7"/>
  <c r="D15" i="7"/>
  <c r="E15" i="7"/>
  <c r="F15" i="7"/>
  <c r="G15" i="7"/>
  <c r="B16" i="7"/>
  <c r="C16" i="7"/>
  <c r="D16" i="7"/>
  <c r="E16" i="7"/>
  <c r="F16" i="7"/>
  <c r="G16" i="7"/>
  <c r="B17" i="7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B22" i="7"/>
  <c r="C22" i="7"/>
  <c r="D22" i="7"/>
  <c r="E22" i="7"/>
  <c r="F22" i="7"/>
  <c r="G22" i="7"/>
  <c r="B23" i="7"/>
  <c r="C23" i="7"/>
  <c r="D23" i="7"/>
  <c r="E23" i="7"/>
  <c r="F23" i="7"/>
  <c r="G23" i="7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B28" i="7"/>
  <c r="C28" i="7"/>
  <c r="D28" i="7"/>
  <c r="E28" i="7"/>
  <c r="F28" i="7"/>
  <c r="G28" i="7"/>
  <c r="B29" i="7"/>
  <c r="C29" i="7"/>
  <c r="D29" i="7"/>
  <c r="E29" i="7"/>
  <c r="F29" i="7"/>
  <c r="G29" i="7"/>
  <c r="B30" i="7"/>
  <c r="C30" i="7"/>
  <c r="D30" i="7"/>
  <c r="E30" i="7"/>
  <c r="F30" i="7"/>
  <c r="G30" i="7"/>
  <c r="B31" i="7"/>
  <c r="C31" i="7"/>
  <c r="D31" i="7"/>
  <c r="E31" i="7"/>
  <c r="F31" i="7"/>
  <c r="G31" i="7"/>
  <c r="B32" i="7"/>
  <c r="C32" i="7"/>
  <c r="D32" i="7"/>
  <c r="E32" i="7"/>
  <c r="F32" i="7"/>
  <c r="G32" i="7"/>
  <c r="B33" i="7"/>
  <c r="C33" i="7"/>
  <c r="D33" i="7"/>
  <c r="E33" i="7"/>
  <c r="F33" i="7"/>
  <c r="G33" i="7"/>
  <c r="B34" i="7"/>
  <c r="C34" i="7"/>
  <c r="D34" i="7"/>
  <c r="E34" i="7"/>
  <c r="F34" i="7"/>
  <c r="G34" i="7"/>
  <c r="B35" i="7"/>
  <c r="C35" i="7"/>
  <c r="D35" i="7"/>
  <c r="E35" i="7"/>
  <c r="F35" i="7"/>
  <c r="G35" i="7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F39" i="7"/>
  <c r="G39" i="7"/>
  <c r="B40" i="7"/>
  <c r="C40" i="7"/>
  <c r="D40" i="7"/>
  <c r="E40" i="7"/>
  <c r="F40" i="7"/>
  <c r="G40" i="7"/>
  <c r="B41" i="7"/>
  <c r="C41" i="7"/>
  <c r="D41" i="7"/>
  <c r="E41" i="7"/>
  <c r="F41" i="7"/>
  <c r="G41" i="7"/>
  <c r="B42" i="7"/>
  <c r="C42" i="7"/>
  <c r="D42" i="7"/>
  <c r="E42" i="7"/>
  <c r="F42" i="7"/>
  <c r="G42" i="7"/>
  <c r="B43" i="7"/>
  <c r="C43" i="7"/>
  <c r="D43" i="7"/>
  <c r="E43" i="7"/>
  <c r="F43" i="7"/>
  <c r="G43" i="7"/>
  <c r="B44" i="7"/>
  <c r="C44" i="7"/>
  <c r="D44" i="7"/>
  <c r="E44" i="7"/>
  <c r="F44" i="7"/>
  <c r="G44" i="7"/>
  <c r="B45" i="7"/>
  <c r="C45" i="7"/>
  <c r="D45" i="7"/>
  <c r="E45" i="7"/>
  <c r="F45" i="7"/>
  <c r="G45" i="7"/>
  <c r="B46" i="7"/>
  <c r="C46" i="7"/>
  <c r="D46" i="7"/>
  <c r="E46" i="7"/>
  <c r="F46" i="7"/>
  <c r="G46" i="7"/>
  <c r="B47" i="7"/>
  <c r="C47" i="7"/>
  <c r="D47" i="7"/>
  <c r="E47" i="7"/>
  <c r="F47" i="7"/>
  <c r="G47" i="7"/>
  <c r="B48" i="7"/>
  <c r="C48" i="7"/>
  <c r="D48" i="7"/>
  <c r="E48" i="7"/>
  <c r="F48" i="7"/>
  <c r="G48" i="7"/>
  <c r="B49" i="7"/>
  <c r="C49" i="7"/>
  <c r="D49" i="7"/>
  <c r="E49" i="7"/>
  <c r="F49" i="7"/>
  <c r="G49" i="7"/>
  <c r="B50" i="7"/>
  <c r="C50" i="7"/>
  <c r="D50" i="7"/>
  <c r="E50" i="7"/>
  <c r="F50" i="7"/>
  <c r="G50" i="7"/>
  <c r="B51" i="7"/>
  <c r="C51" i="7"/>
  <c r="D51" i="7"/>
  <c r="E51" i="7"/>
  <c r="F51" i="7"/>
  <c r="G51" i="7"/>
  <c r="B52" i="7"/>
  <c r="C52" i="7"/>
  <c r="D52" i="7"/>
  <c r="E52" i="7"/>
  <c r="F52" i="7"/>
  <c r="G52" i="7"/>
  <c r="B53" i="7"/>
  <c r="C53" i="7"/>
  <c r="D53" i="7"/>
  <c r="E53" i="7"/>
  <c r="F53" i="7"/>
  <c r="G53" i="7"/>
  <c r="B54" i="7"/>
  <c r="C54" i="7"/>
  <c r="D54" i="7"/>
  <c r="E54" i="7"/>
  <c r="F54" i="7"/>
  <c r="G54" i="7"/>
  <c r="B55" i="7"/>
  <c r="C55" i="7"/>
  <c r="D55" i="7"/>
  <c r="E55" i="7"/>
  <c r="F55" i="7"/>
  <c r="G55" i="7"/>
  <c r="B56" i="7"/>
  <c r="C56" i="7"/>
  <c r="D56" i="7"/>
  <c r="E56" i="7"/>
  <c r="F56" i="7"/>
  <c r="G56" i="7"/>
  <c r="B57" i="7"/>
  <c r="C57" i="7"/>
  <c r="D57" i="7"/>
  <c r="E57" i="7"/>
  <c r="F57" i="7"/>
  <c r="G57" i="7"/>
  <c r="B58" i="7"/>
  <c r="C58" i="7"/>
  <c r="D58" i="7"/>
  <c r="E58" i="7"/>
  <c r="F58" i="7"/>
  <c r="G58" i="7"/>
  <c r="B59" i="7"/>
  <c r="C59" i="7"/>
  <c r="D59" i="7"/>
  <c r="E59" i="7"/>
  <c r="F59" i="7"/>
  <c r="G59" i="7"/>
  <c r="B60" i="7"/>
  <c r="C60" i="7"/>
  <c r="D60" i="7"/>
  <c r="E60" i="7"/>
  <c r="F60" i="7"/>
  <c r="G60" i="7"/>
  <c r="B61" i="7"/>
  <c r="C61" i="7"/>
  <c r="D61" i="7"/>
  <c r="E61" i="7"/>
  <c r="F61" i="7"/>
  <c r="G61" i="7"/>
  <c r="B62" i="7"/>
  <c r="C62" i="7"/>
  <c r="D62" i="7"/>
  <c r="E62" i="7"/>
  <c r="F62" i="7"/>
  <c r="G62" i="7"/>
  <c r="B63" i="7"/>
  <c r="C63" i="7"/>
  <c r="D63" i="7"/>
  <c r="E63" i="7"/>
  <c r="F63" i="7"/>
  <c r="G63" i="7"/>
  <c r="B64" i="7"/>
  <c r="C64" i="7"/>
  <c r="D64" i="7"/>
  <c r="E64" i="7"/>
  <c r="F64" i="7"/>
  <c r="G64" i="7"/>
  <c r="B65" i="7"/>
  <c r="C65" i="7"/>
  <c r="D65" i="7"/>
  <c r="E65" i="7"/>
  <c r="F65" i="7"/>
  <c r="G65" i="7"/>
  <c r="B66" i="7"/>
  <c r="C66" i="7"/>
  <c r="D66" i="7"/>
  <c r="E66" i="7"/>
  <c r="F66" i="7"/>
  <c r="G66" i="7"/>
  <c r="B67" i="7"/>
  <c r="C67" i="7"/>
  <c r="D67" i="7"/>
  <c r="E67" i="7"/>
  <c r="F67" i="7"/>
  <c r="G67" i="7"/>
  <c r="B68" i="7"/>
  <c r="C68" i="7"/>
  <c r="D68" i="7"/>
  <c r="E68" i="7"/>
  <c r="F68" i="7"/>
  <c r="G68" i="7"/>
  <c r="B69" i="7"/>
  <c r="C69" i="7"/>
  <c r="D69" i="7"/>
  <c r="E69" i="7"/>
  <c r="F69" i="7"/>
  <c r="G69" i="7"/>
  <c r="B70" i="7"/>
  <c r="C70" i="7"/>
  <c r="D70" i="7"/>
  <c r="E70" i="7"/>
  <c r="F70" i="7"/>
  <c r="G70" i="7"/>
  <c r="B71" i="7"/>
  <c r="C71" i="7"/>
  <c r="D71" i="7"/>
  <c r="E71" i="7"/>
  <c r="F71" i="7"/>
  <c r="G71" i="7"/>
  <c r="B72" i="7"/>
  <c r="C72" i="7"/>
  <c r="D72" i="7"/>
  <c r="E72" i="7"/>
  <c r="F72" i="7"/>
  <c r="G72" i="7"/>
  <c r="B73" i="7"/>
  <c r="C73" i="7"/>
  <c r="D73" i="7"/>
  <c r="E73" i="7"/>
  <c r="F73" i="7"/>
  <c r="G73" i="7"/>
  <c r="B74" i="7"/>
  <c r="C74" i="7"/>
  <c r="D74" i="7"/>
  <c r="E74" i="7"/>
  <c r="F74" i="7"/>
  <c r="G74" i="7"/>
  <c r="B75" i="7"/>
  <c r="C75" i="7"/>
  <c r="D75" i="7"/>
  <c r="E75" i="7"/>
  <c r="F75" i="7"/>
  <c r="G75" i="7"/>
  <c r="B76" i="7"/>
  <c r="C76" i="7"/>
  <c r="D76" i="7"/>
  <c r="E76" i="7"/>
  <c r="F76" i="7"/>
  <c r="G76" i="7"/>
  <c r="B77" i="7"/>
  <c r="C77" i="7"/>
  <c r="D77" i="7"/>
  <c r="E77" i="7"/>
  <c r="F77" i="7"/>
  <c r="G77" i="7"/>
  <c r="B78" i="7"/>
  <c r="C78" i="7"/>
  <c r="D78" i="7"/>
  <c r="E78" i="7"/>
  <c r="F78" i="7"/>
  <c r="G78" i="7"/>
  <c r="B79" i="7"/>
  <c r="C79" i="7"/>
  <c r="D79" i="7"/>
  <c r="E79" i="7"/>
  <c r="F79" i="7"/>
  <c r="G79" i="7"/>
  <c r="B80" i="7"/>
  <c r="C80" i="7"/>
  <c r="D80" i="7"/>
  <c r="E80" i="7"/>
  <c r="F80" i="7"/>
  <c r="G80" i="7"/>
  <c r="B81" i="7"/>
  <c r="C81" i="7"/>
  <c r="D81" i="7"/>
  <c r="E81" i="7"/>
  <c r="F81" i="7"/>
  <c r="G81" i="7"/>
  <c r="B82" i="7"/>
  <c r="C82" i="7"/>
  <c r="D82" i="7"/>
  <c r="E82" i="7"/>
  <c r="F82" i="7"/>
  <c r="G82" i="7"/>
  <c r="B83" i="7"/>
  <c r="C83" i="7"/>
  <c r="D83" i="7"/>
  <c r="E83" i="7"/>
  <c r="F83" i="7"/>
  <c r="G83" i="7"/>
  <c r="B84" i="7"/>
  <c r="C84" i="7"/>
  <c r="D84" i="7"/>
  <c r="E84" i="7"/>
  <c r="F84" i="7"/>
  <c r="G84" i="7"/>
  <c r="B85" i="7"/>
  <c r="C85" i="7"/>
  <c r="D85" i="7"/>
  <c r="E85" i="7"/>
  <c r="F85" i="7"/>
  <c r="G85" i="7"/>
  <c r="B86" i="7"/>
  <c r="C86" i="7"/>
  <c r="D86" i="7"/>
  <c r="E86" i="7"/>
  <c r="F86" i="7"/>
  <c r="G86" i="7"/>
  <c r="B87" i="7"/>
  <c r="C87" i="7"/>
  <c r="D87" i="7"/>
  <c r="E87" i="7"/>
  <c r="F87" i="7"/>
  <c r="G87" i="7"/>
  <c r="B88" i="7"/>
  <c r="C88" i="7"/>
  <c r="D88" i="7"/>
  <c r="E88" i="7"/>
  <c r="F88" i="7"/>
  <c r="G88" i="7"/>
  <c r="B89" i="7"/>
  <c r="C89" i="7"/>
  <c r="D89" i="7"/>
  <c r="E89" i="7"/>
  <c r="F89" i="7"/>
  <c r="G89" i="7"/>
  <c r="B90" i="7"/>
  <c r="C90" i="7"/>
  <c r="D90" i="7"/>
  <c r="E90" i="7"/>
  <c r="F90" i="7"/>
  <c r="G90" i="7"/>
  <c r="B91" i="7"/>
  <c r="C91" i="7"/>
  <c r="D91" i="7"/>
  <c r="E91" i="7"/>
  <c r="F91" i="7"/>
  <c r="G91" i="7"/>
  <c r="B92" i="7"/>
  <c r="C92" i="7"/>
  <c r="D92" i="7"/>
  <c r="E92" i="7"/>
  <c r="F92" i="7"/>
  <c r="G92" i="7"/>
  <c r="B93" i="7"/>
  <c r="C93" i="7"/>
  <c r="D93" i="7"/>
  <c r="E93" i="7"/>
  <c r="F93" i="7"/>
  <c r="G93" i="7"/>
  <c r="B94" i="7"/>
  <c r="C94" i="7"/>
  <c r="D94" i="7"/>
  <c r="E94" i="7"/>
  <c r="F94" i="7"/>
  <c r="G94" i="7"/>
  <c r="B95" i="7"/>
  <c r="C95" i="7"/>
  <c r="D95" i="7"/>
  <c r="E95" i="7"/>
  <c r="F95" i="7"/>
  <c r="G95" i="7"/>
  <c r="B96" i="7"/>
  <c r="C96" i="7"/>
  <c r="D96" i="7"/>
  <c r="E96" i="7"/>
  <c r="F96" i="7"/>
  <c r="G96" i="7"/>
  <c r="B97" i="7"/>
  <c r="C97" i="7"/>
  <c r="D97" i="7"/>
  <c r="E97" i="7"/>
  <c r="F97" i="7"/>
  <c r="G97" i="7"/>
  <c r="B98" i="7"/>
  <c r="C98" i="7"/>
  <c r="D98" i="7"/>
  <c r="E98" i="7"/>
  <c r="F98" i="7"/>
  <c r="G98" i="7"/>
  <c r="B99" i="7"/>
  <c r="C99" i="7"/>
  <c r="D99" i="7"/>
  <c r="E99" i="7"/>
  <c r="F99" i="7"/>
  <c r="G99" i="7"/>
  <c r="B100" i="7"/>
  <c r="C100" i="7"/>
  <c r="D100" i="7"/>
  <c r="E100" i="7"/>
  <c r="F100" i="7"/>
  <c r="G100" i="7"/>
  <c r="B101" i="7"/>
  <c r="C101" i="7"/>
  <c r="D101" i="7"/>
  <c r="E101" i="7"/>
  <c r="F101" i="7"/>
  <c r="G101" i="7"/>
  <c r="B102" i="7"/>
  <c r="C102" i="7"/>
  <c r="D102" i="7"/>
  <c r="E102" i="7"/>
  <c r="F102" i="7"/>
  <c r="G102" i="7"/>
  <c r="B103" i="7"/>
  <c r="C103" i="7"/>
  <c r="D103" i="7"/>
  <c r="E103" i="7"/>
  <c r="F103" i="7"/>
  <c r="G103" i="7"/>
  <c r="B104" i="7"/>
  <c r="C104" i="7"/>
  <c r="D104" i="7"/>
  <c r="E104" i="7"/>
  <c r="F104" i="7"/>
  <c r="G104" i="7"/>
  <c r="B105" i="7"/>
  <c r="C105" i="7"/>
  <c r="D105" i="7"/>
  <c r="E105" i="7"/>
  <c r="F105" i="7"/>
  <c r="G105" i="7"/>
  <c r="B106" i="7"/>
  <c r="C106" i="7"/>
  <c r="D106" i="7"/>
  <c r="E106" i="7"/>
  <c r="F106" i="7"/>
  <c r="G106" i="7"/>
  <c r="B107" i="7"/>
  <c r="C107" i="7"/>
  <c r="D107" i="7"/>
  <c r="E107" i="7"/>
  <c r="F107" i="7"/>
  <c r="G107" i="7"/>
  <c r="B108" i="7"/>
  <c r="C108" i="7"/>
  <c r="D108" i="7"/>
  <c r="E108" i="7"/>
  <c r="F108" i="7"/>
  <c r="G108" i="7"/>
  <c r="B109" i="7"/>
  <c r="C109" i="7"/>
  <c r="D109" i="7"/>
  <c r="E109" i="7"/>
  <c r="F109" i="7"/>
  <c r="G109" i="7"/>
  <c r="B110" i="7"/>
  <c r="C110" i="7"/>
  <c r="D110" i="7"/>
  <c r="E110" i="7"/>
  <c r="F110" i="7"/>
  <c r="G110" i="7"/>
  <c r="B111" i="7"/>
  <c r="C111" i="7"/>
  <c r="D111" i="7"/>
  <c r="E111" i="7"/>
  <c r="F111" i="7"/>
  <c r="G111" i="7"/>
  <c r="B112" i="7"/>
  <c r="C112" i="7"/>
  <c r="D112" i="7"/>
  <c r="E112" i="7"/>
  <c r="F112" i="7"/>
  <c r="G112" i="7"/>
  <c r="B113" i="7"/>
  <c r="C113" i="7"/>
  <c r="D113" i="7"/>
  <c r="E113" i="7"/>
  <c r="F113" i="7"/>
  <c r="G113" i="7"/>
  <c r="B114" i="7"/>
  <c r="C114" i="7"/>
  <c r="D114" i="7"/>
  <c r="E114" i="7"/>
  <c r="F114" i="7"/>
  <c r="G114" i="7"/>
  <c r="B115" i="7"/>
  <c r="C115" i="7"/>
  <c r="D115" i="7"/>
  <c r="E115" i="7"/>
  <c r="F115" i="7"/>
  <c r="G115" i="7"/>
  <c r="B116" i="7"/>
  <c r="C116" i="7"/>
  <c r="D116" i="7"/>
  <c r="E116" i="7"/>
  <c r="F116" i="7"/>
  <c r="G116" i="7"/>
  <c r="B117" i="7"/>
  <c r="C117" i="7"/>
  <c r="D117" i="7"/>
  <c r="E117" i="7"/>
  <c r="F117" i="7"/>
  <c r="G117" i="7"/>
  <c r="B118" i="7"/>
  <c r="C118" i="7"/>
  <c r="D118" i="7"/>
  <c r="E118" i="7"/>
  <c r="F118" i="7"/>
  <c r="G118" i="7"/>
  <c r="B119" i="7"/>
  <c r="C119" i="7"/>
  <c r="D119" i="7"/>
  <c r="E119" i="7"/>
  <c r="F119" i="7"/>
  <c r="G119" i="7"/>
  <c r="B120" i="7"/>
  <c r="C120" i="7"/>
  <c r="D120" i="7"/>
  <c r="E120" i="7"/>
  <c r="F120" i="7"/>
  <c r="G120" i="7"/>
  <c r="B121" i="7"/>
  <c r="C121" i="7"/>
  <c r="D121" i="7"/>
  <c r="E121" i="7"/>
  <c r="F121" i="7"/>
  <c r="G121" i="7"/>
  <c r="B122" i="7"/>
  <c r="C122" i="7"/>
  <c r="D122" i="7"/>
  <c r="E122" i="7"/>
  <c r="F122" i="7"/>
  <c r="G122" i="7"/>
  <c r="B123" i="7"/>
  <c r="C123" i="7"/>
  <c r="D123" i="7"/>
  <c r="E123" i="7"/>
  <c r="F123" i="7"/>
  <c r="G123" i="7"/>
  <c r="B124" i="7"/>
  <c r="C124" i="7"/>
  <c r="D124" i="7"/>
  <c r="E124" i="7"/>
  <c r="F124" i="7"/>
  <c r="G124" i="7"/>
  <c r="B125" i="7"/>
  <c r="C125" i="7"/>
  <c r="D125" i="7"/>
  <c r="E125" i="7"/>
  <c r="F125" i="7"/>
  <c r="G125" i="7"/>
  <c r="B126" i="7"/>
  <c r="C126" i="7"/>
  <c r="D126" i="7"/>
  <c r="E126" i="7"/>
  <c r="F126" i="7"/>
  <c r="G126" i="7"/>
  <c r="B127" i="7"/>
  <c r="C127" i="7"/>
  <c r="D127" i="7"/>
  <c r="E127" i="7"/>
  <c r="F127" i="7"/>
  <c r="G127" i="7"/>
  <c r="B128" i="7"/>
  <c r="C128" i="7"/>
  <c r="D128" i="7"/>
  <c r="E128" i="7"/>
  <c r="F128" i="7"/>
  <c r="G128" i="7"/>
  <c r="B129" i="7"/>
  <c r="C129" i="7"/>
  <c r="D129" i="7"/>
  <c r="E129" i="7"/>
  <c r="F129" i="7"/>
  <c r="G129" i="7"/>
  <c r="B130" i="7"/>
  <c r="C130" i="7"/>
  <c r="D130" i="7"/>
  <c r="E130" i="7"/>
  <c r="F130" i="7"/>
  <c r="G130" i="7"/>
  <c r="B131" i="7"/>
  <c r="C131" i="7"/>
  <c r="D131" i="7"/>
  <c r="E131" i="7"/>
  <c r="F131" i="7"/>
  <c r="G131" i="7"/>
  <c r="B132" i="7"/>
  <c r="C132" i="7"/>
  <c r="D132" i="7"/>
  <c r="E132" i="7"/>
  <c r="F132" i="7"/>
  <c r="G132" i="7"/>
  <c r="B133" i="7"/>
  <c r="C133" i="7"/>
  <c r="D133" i="7"/>
  <c r="E133" i="7"/>
  <c r="F133" i="7"/>
  <c r="G133" i="7"/>
  <c r="B134" i="7"/>
  <c r="C134" i="7"/>
  <c r="D134" i="7"/>
  <c r="E134" i="7"/>
  <c r="F134" i="7"/>
  <c r="G134" i="7"/>
  <c r="B135" i="7"/>
  <c r="C135" i="7"/>
  <c r="D135" i="7"/>
  <c r="E135" i="7"/>
  <c r="F135" i="7"/>
  <c r="G135" i="7"/>
  <c r="B136" i="7"/>
  <c r="C136" i="7"/>
  <c r="D136" i="7"/>
  <c r="E136" i="7"/>
  <c r="F136" i="7"/>
  <c r="G136" i="7"/>
  <c r="B137" i="7"/>
  <c r="C137" i="7"/>
  <c r="D137" i="7"/>
  <c r="E137" i="7"/>
  <c r="F137" i="7"/>
  <c r="G137" i="7"/>
  <c r="B138" i="7"/>
  <c r="C138" i="7"/>
  <c r="D138" i="7"/>
  <c r="E138" i="7"/>
  <c r="F138" i="7"/>
  <c r="G138" i="7"/>
  <c r="B139" i="7"/>
  <c r="C139" i="7"/>
  <c r="D139" i="7"/>
  <c r="E139" i="7"/>
  <c r="F139" i="7"/>
  <c r="G139" i="7"/>
  <c r="B140" i="7"/>
  <c r="C140" i="7"/>
  <c r="D140" i="7"/>
  <c r="E140" i="7"/>
  <c r="F140" i="7"/>
  <c r="G140" i="7"/>
  <c r="B141" i="7"/>
  <c r="C141" i="7"/>
  <c r="D141" i="7"/>
  <c r="E141" i="7"/>
  <c r="F141" i="7"/>
  <c r="G141" i="7"/>
  <c r="B142" i="7"/>
  <c r="C142" i="7"/>
  <c r="D142" i="7"/>
  <c r="E142" i="7"/>
  <c r="F142" i="7"/>
  <c r="G142" i="7"/>
  <c r="B143" i="7"/>
  <c r="C143" i="7"/>
  <c r="D143" i="7"/>
  <c r="E143" i="7"/>
  <c r="F143" i="7"/>
  <c r="G143" i="7"/>
  <c r="B144" i="7"/>
  <c r="C144" i="7"/>
  <c r="D144" i="7"/>
  <c r="E144" i="7"/>
  <c r="F144" i="7"/>
  <c r="G144" i="7"/>
  <c r="B145" i="7"/>
  <c r="C145" i="7"/>
  <c r="D145" i="7"/>
  <c r="E145" i="7"/>
  <c r="F145" i="7"/>
  <c r="G145" i="7"/>
  <c r="B146" i="7"/>
  <c r="C146" i="7"/>
  <c r="D146" i="7"/>
  <c r="E146" i="7"/>
  <c r="F146" i="7"/>
  <c r="G146" i="7"/>
  <c r="B147" i="7"/>
  <c r="C147" i="7"/>
  <c r="D147" i="7"/>
  <c r="E147" i="7"/>
  <c r="F147" i="7"/>
  <c r="G147" i="7"/>
  <c r="B148" i="7"/>
  <c r="C148" i="7"/>
  <c r="D148" i="7"/>
  <c r="E148" i="7"/>
  <c r="F148" i="7"/>
  <c r="G148" i="7"/>
  <c r="B149" i="7"/>
  <c r="C149" i="7"/>
  <c r="D149" i="7"/>
  <c r="E149" i="7"/>
  <c r="F149" i="7"/>
  <c r="G149" i="7"/>
  <c r="B150" i="7"/>
  <c r="C150" i="7"/>
  <c r="D150" i="7"/>
  <c r="E150" i="7"/>
  <c r="F150" i="7"/>
  <c r="G150" i="7"/>
  <c r="B151" i="7"/>
  <c r="C151" i="7"/>
  <c r="D151" i="7"/>
  <c r="E151" i="7"/>
  <c r="F151" i="7"/>
  <c r="G151" i="7"/>
  <c r="B152" i="7"/>
  <c r="C152" i="7"/>
  <c r="D152" i="7"/>
  <c r="E152" i="7"/>
  <c r="F152" i="7"/>
  <c r="G152" i="7"/>
  <c r="B153" i="7"/>
  <c r="C153" i="7"/>
  <c r="D153" i="7"/>
  <c r="E153" i="7"/>
  <c r="F153" i="7"/>
  <c r="G153" i="7"/>
  <c r="B154" i="7"/>
  <c r="C154" i="7"/>
  <c r="D154" i="7"/>
  <c r="E154" i="7"/>
  <c r="F154" i="7"/>
  <c r="G154" i="7"/>
  <c r="B155" i="7"/>
  <c r="C155" i="7"/>
  <c r="D155" i="7"/>
  <c r="E155" i="7"/>
  <c r="F155" i="7"/>
  <c r="G155" i="7"/>
  <c r="B156" i="7"/>
  <c r="C156" i="7"/>
  <c r="D156" i="7"/>
  <c r="E156" i="7"/>
  <c r="F156" i="7"/>
  <c r="G156" i="7"/>
  <c r="B157" i="7"/>
  <c r="C157" i="7"/>
  <c r="D157" i="7"/>
  <c r="E157" i="7"/>
  <c r="F157" i="7"/>
  <c r="G157" i="7"/>
  <c r="B158" i="7"/>
  <c r="C158" i="7"/>
  <c r="D158" i="7"/>
  <c r="E158" i="7"/>
  <c r="F158" i="7"/>
  <c r="G158" i="7"/>
  <c r="B159" i="7"/>
  <c r="C159" i="7"/>
  <c r="D159" i="7"/>
  <c r="E159" i="7"/>
  <c r="F159" i="7"/>
  <c r="G159" i="7"/>
  <c r="B160" i="7"/>
  <c r="C160" i="7"/>
  <c r="D160" i="7"/>
  <c r="E160" i="7"/>
  <c r="F160" i="7"/>
  <c r="G160" i="7"/>
  <c r="B161" i="7"/>
  <c r="C161" i="7"/>
  <c r="D161" i="7"/>
  <c r="E161" i="7"/>
  <c r="F161" i="7"/>
  <c r="G161" i="7"/>
  <c r="B162" i="7"/>
  <c r="C162" i="7"/>
  <c r="D162" i="7"/>
  <c r="E162" i="7"/>
  <c r="F162" i="7"/>
  <c r="G162" i="7"/>
  <c r="B163" i="7"/>
  <c r="C163" i="7"/>
  <c r="D163" i="7"/>
  <c r="E163" i="7"/>
  <c r="F163" i="7"/>
  <c r="G163" i="7"/>
  <c r="B164" i="7"/>
  <c r="C164" i="7"/>
  <c r="D164" i="7"/>
  <c r="E164" i="7"/>
  <c r="F164" i="7"/>
  <c r="G164" i="7"/>
  <c r="B165" i="7"/>
  <c r="C165" i="7"/>
  <c r="D165" i="7"/>
  <c r="E165" i="7"/>
  <c r="F165" i="7"/>
  <c r="G165" i="7"/>
  <c r="B166" i="7"/>
  <c r="C166" i="7"/>
  <c r="D166" i="7"/>
  <c r="E166" i="7"/>
  <c r="F166" i="7"/>
  <c r="G166" i="7"/>
  <c r="B167" i="7"/>
  <c r="C167" i="7"/>
  <c r="D167" i="7"/>
  <c r="E167" i="7"/>
  <c r="F167" i="7"/>
  <c r="G167" i="7"/>
  <c r="B168" i="7"/>
  <c r="C168" i="7"/>
  <c r="D168" i="7"/>
  <c r="E168" i="7"/>
  <c r="F168" i="7"/>
  <c r="G168" i="7"/>
  <c r="B169" i="7"/>
  <c r="C169" i="7"/>
  <c r="D169" i="7"/>
  <c r="E169" i="7"/>
  <c r="F169" i="7"/>
  <c r="G169" i="7"/>
  <c r="B170" i="7"/>
  <c r="C170" i="7"/>
  <c r="D170" i="7"/>
  <c r="E170" i="7"/>
  <c r="F170" i="7"/>
  <c r="G170" i="7"/>
  <c r="B171" i="7"/>
  <c r="C171" i="7"/>
  <c r="D171" i="7"/>
  <c r="E171" i="7"/>
  <c r="F171" i="7"/>
  <c r="G171" i="7"/>
  <c r="B172" i="7"/>
  <c r="C172" i="7"/>
  <c r="D172" i="7"/>
  <c r="E172" i="7"/>
  <c r="F172" i="7"/>
  <c r="G172" i="7"/>
  <c r="B173" i="7"/>
  <c r="C173" i="7"/>
  <c r="D173" i="7"/>
  <c r="E173" i="7"/>
  <c r="F173" i="7"/>
  <c r="G173" i="7"/>
  <c r="B174" i="7"/>
  <c r="C174" i="7"/>
  <c r="D174" i="7"/>
  <c r="E174" i="7"/>
  <c r="F174" i="7"/>
  <c r="G174" i="7"/>
  <c r="B175" i="7"/>
  <c r="C175" i="7"/>
  <c r="D175" i="7"/>
  <c r="E175" i="7"/>
  <c r="F175" i="7"/>
  <c r="G175" i="7"/>
  <c r="B176" i="7"/>
  <c r="C176" i="7"/>
  <c r="D176" i="7"/>
  <c r="E176" i="7"/>
  <c r="F176" i="7"/>
  <c r="G176" i="7"/>
  <c r="B177" i="7"/>
  <c r="C177" i="7"/>
  <c r="D177" i="7"/>
  <c r="E177" i="7"/>
  <c r="F177" i="7"/>
  <c r="G177" i="7"/>
  <c r="B178" i="7"/>
  <c r="C178" i="7"/>
  <c r="D178" i="7"/>
  <c r="E178" i="7"/>
  <c r="F178" i="7"/>
  <c r="G178" i="7"/>
  <c r="B179" i="7"/>
  <c r="C179" i="7"/>
  <c r="D179" i="7"/>
  <c r="E179" i="7"/>
  <c r="F179" i="7"/>
  <c r="G179" i="7"/>
  <c r="B180" i="7"/>
  <c r="C180" i="7"/>
  <c r="D180" i="7"/>
  <c r="E180" i="7"/>
  <c r="F180" i="7"/>
  <c r="G180" i="7"/>
  <c r="B181" i="7"/>
  <c r="C181" i="7"/>
  <c r="D181" i="7"/>
  <c r="E181" i="7"/>
  <c r="F181" i="7"/>
  <c r="G181" i="7"/>
  <c r="B182" i="7"/>
  <c r="C182" i="7"/>
  <c r="D182" i="7"/>
  <c r="E182" i="7"/>
  <c r="F182" i="7"/>
  <c r="G182" i="7"/>
  <c r="B183" i="7"/>
  <c r="C183" i="7"/>
  <c r="D183" i="7"/>
  <c r="E183" i="7"/>
  <c r="F183" i="7"/>
  <c r="G183" i="7"/>
  <c r="B184" i="7"/>
  <c r="C184" i="7"/>
  <c r="D184" i="7"/>
  <c r="E184" i="7"/>
  <c r="F184" i="7"/>
  <c r="G184" i="7"/>
  <c r="B185" i="7"/>
  <c r="C185" i="7"/>
  <c r="D185" i="7"/>
  <c r="E185" i="7"/>
  <c r="F185" i="7"/>
  <c r="G185" i="7"/>
  <c r="B186" i="7"/>
  <c r="C186" i="7"/>
  <c r="D186" i="7"/>
  <c r="E186" i="7"/>
  <c r="F186" i="7"/>
  <c r="G186" i="7"/>
  <c r="B187" i="7"/>
  <c r="C187" i="7"/>
  <c r="D187" i="7"/>
  <c r="E187" i="7"/>
  <c r="F187" i="7"/>
  <c r="G187" i="7"/>
  <c r="B188" i="7"/>
  <c r="C188" i="7"/>
  <c r="D188" i="7"/>
  <c r="E188" i="7"/>
  <c r="F188" i="7"/>
  <c r="G188" i="7"/>
  <c r="B189" i="7"/>
  <c r="C189" i="7"/>
  <c r="D189" i="7"/>
  <c r="E189" i="7"/>
  <c r="F189" i="7"/>
  <c r="G189" i="7"/>
  <c r="B190" i="7"/>
  <c r="C190" i="7"/>
  <c r="D190" i="7"/>
  <c r="E190" i="7"/>
  <c r="F190" i="7"/>
  <c r="G190" i="7"/>
  <c r="B191" i="7"/>
  <c r="C191" i="7"/>
  <c r="D191" i="7"/>
  <c r="E191" i="7"/>
  <c r="F191" i="7"/>
  <c r="G191" i="7"/>
  <c r="B192" i="7"/>
  <c r="C192" i="7"/>
  <c r="D192" i="7"/>
  <c r="E192" i="7"/>
  <c r="F192" i="7"/>
  <c r="G192" i="7"/>
  <c r="B193" i="7"/>
  <c r="C193" i="7"/>
  <c r="D193" i="7"/>
  <c r="E193" i="7"/>
  <c r="F193" i="7"/>
  <c r="G193" i="7"/>
  <c r="B194" i="7"/>
  <c r="C194" i="7"/>
  <c r="D194" i="7"/>
  <c r="E194" i="7"/>
  <c r="F194" i="7"/>
  <c r="G194" i="7"/>
  <c r="B195" i="7"/>
  <c r="C195" i="7"/>
  <c r="D195" i="7"/>
  <c r="E195" i="7"/>
  <c r="F195" i="7"/>
  <c r="G195" i="7"/>
  <c r="B196" i="7"/>
  <c r="C196" i="7"/>
  <c r="D196" i="7"/>
  <c r="E196" i="7"/>
  <c r="F196" i="7"/>
  <c r="G196" i="7"/>
  <c r="B197" i="7"/>
  <c r="C197" i="7"/>
  <c r="D197" i="7"/>
  <c r="E197" i="7"/>
  <c r="F197" i="7"/>
  <c r="G197" i="7"/>
  <c r="B198" i="7"/>
  <c r="C198" i="7"/>
  <c r="D198" i="7"/>
  <c r="E198" i="7"/>
  <c r="F198" i="7"/>
  <c r="G198" i="7"/>
  <c r="B199" i="7"/>
  <c r="C199" i="7"/>
  <c r="D199" i="7"/>
  <c r="E199" i="7"/>
  <c r="F199" i="7"/>
  <c r="G199" i="7"/>
  <c r="B200" i="7"/>
  <c r="C200" i="7"/>
  <c r="D200" i="7"/>
  <c r="E200" i="7"/>
  <c r="F200" i="7"/>
  <c r="G200" i="7"/>
  <c r="B201" i="7"/>
  <c r="C201" i="7"/>
  <c r="D201" i="7"/>
  <c r="E201" i="7"/>
  <c r="F201" i="7"/>
  <c r="G201" i="7"/>
  <c r="B202" i="7"/>
  <c r="C202" i="7"/>
  <c r="D202" i="7"/>
  <c r="E202" i="7"/>
  <c r="F202" i="7"/>
  <c r="G202" i="7"/>
  <c r="B203" i="7"/>
  <c r="C203" i="7"/>
  <c r="D203" i="7"/>
  <c r="E203" i="7"/>
  <c r="F203" i="7"/>
  <c r="G203" i="7"/>
  <c r="B204" i="7"/>
  <c r="C204" i="7"/>
  <c r="D204" i="7"/>
  <c r="E204" i="7"/>
  <c r="F204" i="7"/>
  <c r="G204" i="7"/>
  <c r="B205" i="7"/>
  <c r="C205" i="7"/>
  <c r="D205" i="7"/>
  <c r="E205" i="7"/>
  <c r="F205" i="7"/>
  <c r="G205" i="7"/>
  <c r="B206" i="7"/>
  <c r="C206" i="7"/>
  <c r="D206" i="7"/>
  <c r="E206" i="7"/>
  <c r="F206" i="7"/>
  <c r="G206" i="7"/>
  <c r="B207" i="7"/>
  <c r="C207" i="7"/>
  <c r="D207" i="7"/>
  <c r="E207" i="7"/>
  <c r="F207" i="7"/>
  <c r="G207" i="7"/>
  <c r="B208" i="7"/>
  <c r="C208" i="7"/>
  <c r="D208" i="7"/>
  <c r="E208" i="7"/>
  <c r="F208" i="7"/>
  <c r="G208" i="7"/>
  <c r="B209" i="7"/>
  <c r="C209" i="7"/>
  <c r="D209" i="7"/>
  <c r="E209" i="7"/>
  <c r="F209" i="7"/>
  <c r="G209" i="7"/>
  <c r="B210" i="7"/>
  <c r="C210" i="7"/>
  <c r="D210" i="7"/>
  <c r="E210" i="7"/>
  <c r="F210" i="7"/>
  <c r="G210" i="7"/>
  <c r="B211" i="7"/>
  <c r="C211" i="7"/>
  <c r="D211" i="7"/>
  <c r="E211" i="7"/>
  <c r="F211" i="7"/>
  <c r="G211" i="7"/>
  <c r="B212" i="7"/>
  <c r="C212" i="7"/>
  <c r="D212" i="7"/>
  <c r="E212" i="7"/>
  <c r="F212" i="7"/>
  <c r="G212" i="7"/>
  <c r="B213" i="7"/>
  <c r="C213" i="7"/>
  <c r="D213" i="7"/>
  <c r="E213" i="7"/>
  <c r="F213" i="7"/>
  <c r="G213" i="7"/>
  <c r="B214" i="7"/>
  <c r="C214" i="7"/>
  <c r="D214" i="7"/>
  <c r="E214" i="7"/>
  <c r="F214" i="7"/>
  <c r="G214" i="7"/>
  <c r="B215" i="7"/>
  <c r="C215" i="7"/>
  <c r="D215" i="7"/>
  <c r="E215" i="7"/>
  <c r="F215" i="7"/>
  <c r="G215" i="7"/>
  <c r="B216" i="7"/>
  <c r="C216" i="7"/>
  <c r="D216" i="7"/>
  <c r="E216" i="7"/>
  <c r="F216" i="7"/>
  <c r="G216" i="7"/>
  <c r="B217" i="7"/>
  <c r="C217" i="7"/>
  <c r="D217" i="7"/>
  <c r="E217" i="7"/>
  <c r="F217" i="7"/>
  <c r="G217" i="7"/>
  <c r="B218" i="7"/>
  <c r="C218" i="7"/>
  <c r="D218" i="7"/>
  <c r="E218" i="7"/>
  <c r="F218" i="7"/>
  <c r="G218" i="7"/>
  <c r="B219" i="7"/>
  <c r="C219" i="7"/>
  <c r="D219" i="7"/>
  <c r="E219" i="7"/>
  <c r="F219" i="7"/>
  <c r="G219" i="7"/>
  <c r="B220" i="7"/>
  <c r="C220" i="7"/>
  <c r="D220" i="7"/>
  <c r="E220" i="7"/>
  <c r="F220" i="7"/>
  <c r="G220" i="7"/>
  <c r="B221" i="7"/>
  <c r="C221" i="7"/>
  <c r="D221" i="7"/>
  <c r="E221" i="7"/>
  <c r="F221" i="7"/>
  <c r="G221" i="7"/>
  <c r="B222" i="7"/>
  <c r="C222" i="7"/>
  <c r="D222" i="7"/>
  <c r="E222" i="7"/>
  <c r="F222" i="7"/>
  <c r="G222" i="7"/>
  <c r="B223" i="7"/>
  <c r="C223" i="7"/>
  <c r="D223" i="7"/>
  <c r="E223" i="7"/>
  <c r="F223" i="7"/>
  <c r="G223" i="7"/>
  <c r="B224" i="7"/>
  <c r="C224" i="7"/>
  <c r="D224" i="7"/>
  <c r="E224" i="7"/>
  <c r="F224" i="7"/>
  <c r="G224" i="7"/>
  <c r="B225" i="7"/>
  <c r="C225" i="7"/>
  <c r="D225" i="7"/>
  <c r="E225" i="7"/>
  <c r="F225" i="7"/>
  <c r="G225" i="7"/>
  <c r="B226" i="7"/>
  <c r="C226" i="7"/>
  <c r="D226" i="7"/>
  <c r="E226" i="7"/>
  <c r="F226" i="7"/>
  <c r="G226" i="7"/>
  <c r="B227" i="7"/>
  <c r="C227" i="7"/>
  <c r="D227" i="7"/>
  <c r="E227" i="7"/>
  <c r="F227" i="7"/>
  <c r="G227" i="7"/>
  <c r="B228" i="7"/>
  <c r="C228" i="7"/>
  <c r="D228" i="7"/>
  <c r="E228" i="7"/>
  <c r="F228" i="7"/>
  <c r="G228" i="7"/>
  <c r="B229" i="7"/>
  <c r="C229" i="7"/>
  <c r="D229" i="7"/>
  <c r="E229" i="7"/>
  <c r="F229" i="7"/>
  <c r="G229" i="7"/>
  <c r="M14" i="7"/>
  <c r="C14" i="2"/>
  <c r="A4" i="8"/>
  <c r="B4" i="8"/>
  <c r="B5" i="8"/>
  <c r="B6" i="8"/>
  <c r="B7" i="8"/>
  <c r="A6" i="8"/>
  <c r="I3" i="3"/>
  <c r="F10" i="7"/>
  <c r="T15" i="7"/>
  <c r="M15" i="7"/>
  <c r="T16" i="7"/>
  <c r="M16" i="7"/>
  <c r="T17" i="7"/>
  <c r="M17" i="7"/>
  <c r="T18" i="7"/>
  <c r="M18" i="7"/>
  <c r="T19" i="7"/>
  <c r="M19" i="7"/>
  <c r="T20" i="7"/>
  <c r="M20" i="7"/>
  <c r="T21" i="7"/>
  <c r="M21" i="7"/>
  <c r="T22" i="7"/>
  <c r="M22" i="7"/>
  <c r="T23" i="7"/>
  <c r="M23" i="7"/>
  <c r="T24" i="7"/>
  <c r="M24" i="7"/>
  <c r="T25" i="7"/>
  <c r="M25" i="7"/>
  <c r="T26" i="7"/>
  <c r="M26" i="7"/>
  <c r="T27" i="7"/>
  <c r="M27" i="7"/>
  <c r="T28" i="7"/>
  <c r="M28" i="7"/>
  <c r="T29" i="7"/>
  <c r="M29" i="7"/>
  <c r="T30" i="7"/>
  <c r="M30" i="7"/>
  <c r="T31" i="7"/>
  <c r="M31" i="7"/>
  <c r="T32" i="7"/>
  <c r="M32" i="7"/>
  <c r="T33" i="7"/>
  <c r="M33" i="7"/>
  <c r="T34" i="7"/>
  <c r="M34" i="7"/>
  <c r="T35" i="7"/>
  <c r="M35" i="7"/>
  <c r="T36" i="7"/>
  <c r="M36" i="7"/>
  <c r="T37" i="7"/>
  <c r="M37" i="7"/>
  <c r="T38" i="7"/>
  <c r="M38" i="7"/>
  <c r="T39" i="7"/>
  <c r="M39" i="7"/>
  <c r="T40" i="7"/>
  <c r="M40" i="7"/>
  <c r="T41" i="7"/>
  <c r="M41" i="7"/>
  <c r="T42" i="7"/>
  <c r="M42" i="7"/>
  <c r="T43" i="7"/>
  <c r="M43" i="7"/>
  <c r="T44" i="7"/>
  <c r="M44" i="7"/>
  <c r="T45" i="7"/>
  <c r="M45" i="7"/>
  <c r="T46" i="7"/>
  <c r="M46" i="7"/>
  <c r="T47" i="7"/>
  <c r="M47" i="7"/>
  <c r="T48" i="7"/>
  <c r="M48" i="7"/>
  <c r="T49" i="7"/>
  <c r="M49" i="7"/>
  <c r="T50" i="7"/>
  <c r="M50" i="7"/>
  <c r="T51" i="7"/>
  <c r="M51" i="7"/>
  <c r="T52" i="7"/>
  <c r="M52" i="7"/>
  <c r="T53" i="7"/>
  <c r="M53" i="7"/>
  <c r="T54" i="7"/>
  <c r="M54" i="7"/>
  <c r="T55" i="7"/>
  <c r="M55" i="7"/>
  <c r="T56" i="7"/>
  <c r="M56" i="7"/>
  <c r="T57" i="7"/>
  <c r="M57" i="7"/>
  <c r="T58" i="7"/>
  <c r="M58" i="7"/>
  <c r="T59" i="7"/>
  <c r="M59" i="7"/>
  <c r="T60" i="7"/>
  <c r="M60" i="7"/>
  <c r="T61" i="7"/>
  <c r="M61" i="7"/>
  <c r="T62" i="7"/>
  <c r="M62" i="7"/>
  <c r="T63" i="7"/>
  <c r="M63" i="7"/>
  <c r="T64" i="7"/>
  <c r="M64" i="7"/>
  <c r="T65" i="7"/>
  <c r="M65" i="7"/>
  <c r="T66" i="7"/>
  <c r="M66" i="7"/>
  <c r="T67" i="7"/>
  <c r="M67" i="7"/>
  <c r="T68" i="7"/>
  <c r="M68" i="7"/>
  <c r="T69" i="7"/>
  <c r="M69" i="7"/>
  <c r="T70" i="7"/>
  <c r="M70" i="7"/>
  <c r="T71" i="7"/>
  <c r="M71" i="7"/>
  <c r="T72" i="7"/>
  <c r="M72" i="7"/>
  <c r="T73" i="7"/>
  <c r="M73" i="7"/>
  <c r="T74" i="7"/>
  <c r="M74" i="7"/>
  <c r="T75" i="7"/>
  <c r="M75" i="7"/>
  <c r="T76" i="7"/>
  <c r="M76" i="7"/>
  <c r="T77" i="7"/>
  <c r="M77" i="7"/>
  <c r="T78" i="7"/>
  <c r="M78" i="7"/>
  <c r="T79" i="7"/>
  <c r="M79" i="7"/>
  <c r="T80" i="7"/>
  <c r="M80" i="7"/>
  <c r="T81" i="7"/>
  <c r="M81" i="7"/>
  <c r="T82" i="7"/>
  <c r="M82" i="7"/>
  <c r="T83" i="7"/>
  <c r="M83" i="7"/>
  <c r="T84" i="7"/>
  <c r="M84" i="7"/>
  <c r="T85" i="7"/>
  <c r="M85" i="7"/>
  <c r="T86" i="7"/>
  <c r="M86" i="7"/>
  <c r="T87" i="7"/>
  <c r="M87" i="7"/>
  <c r="T88" i="7"/>
  <c r="M88" i="7"/>
  <c r="T89" i="7"/>
  <c r="M89" i="7"/>
  <c r="T90" i="7"/>
  <c r="M90" i="7"/>
  <c r="T91" i="7"/>
  <c r="M91" i="7"/>
  <c r="T92" i="7"/>
  <c r="M92" i="7"/>
  <c r="T93" i="7"/>
  <c r="M93" i="7"/>
  <c r="T94" i="7"/>
  <c r="M94" i="7"/>
  <c r="T95" i="7"/>
  <c r="M95" i="7"/>
  <c r="T96" i="7"/>
  <c r="M96" i="7"/>
  <c r="T97" i="7"/>
  <c r="M97" i="7"/>
  <c r="T98" i="7"/>
  <c r="M98" i="7"/>
  <c r="T99" i="7"/>
  <c r="M99" i="7"/>
  <c r="T100" i="7"/>
  <c r="M100" i="7"/>
  <c r="T101" i="7"/>
  <c r="M101" i="7"/>
  <c r="T102" i="7"/>
  <c r="M102" i="7"/>
  <c r="T103" i="7"/>
  <c r="M103" i="7"/>
  <c r="T104" i="7"/>
  <c r="M104" i="7"/>
  <c r="T105" i="7"/>
  <c r="M105" i="7"/>
  <c r="T106" i="7"/>
  <c r="M106" i="7"/>
  <c r="T107" i="7"/>
  <c r="M107" i="7"/>
  <c r="T108" i="7"/>
  <c r="M108" i="7"/>
  <c r="T109" i="7"/>
  <c r="M109" i="7"/>
  <c r="T110" i="7"/>
  <c r="M110" i="7"/>
  <c r="T111" i="7"/>
  <c r="M111" i="7"/>
  <c r="T112" i="7"/>
  <c r="M112" i="7"/>
  <c r="T113" i="7"/>
  <c r="M113" i="7"/>
  <c r="T114" i="7"/>
  <c r="M114" i="7"/>
  <c r="T115" i="7"/>
  <c r="M115" i="7"/>
  <c r="T116" i="7"/>
  <c r="M116" i="7"/>
  <c r="T117" i="7"/>
  <c r="M117" i="7"/>
  <c r="T118" i="7"/>
  <c r="M118" i="7"/>
  <c r="T119" i="7"/>
  <c r="M119" i="7"/>
  <c r="T120" i="7"/>
  <c r="M120" i="7"/>
  <c r="T121" i="7"/>
  <c r="M121" i="7"/>
  <c r="T122" i="7"/>
  <c r="M122" i="7"/>
  <c r="T123" i="7"/>
  <c r="M123" i="7"/>
  <c r="T124" i="7"/>
  <c r="M124" i="7"/>
  <c r="T125" i="7"/>
  <c r="M125" i="7"/>
  <c r="T126" i="7"/>
  <c r="M126" i="7"/>
  <c r="T127" i="7"/>
  <c r="M127" i="7"/>
  <c r="T128" i="7"/>
  <c r="M128" i="7"/>
  <c r="T129" i="7"/>
  <c r="M129" i="7"/>
  <c r="T130" i="7"/>
  <c r="M130" i="7"/>
  <c r="T131" i="7"/>
  <c r="M131" i="7"/>
  <c r="T132" i="7"/>
  <c r="M132" i="7"/>
  <c r="T133" i="7"/>
  <c r="M133" i="7"/>
  <c r="T134" i="7"/>
  <c r="M134" i="7"/>
  <c r="T135" i="7"/>
  <c r="M135" i="7"/>
  <c r="T136" i="7"/>
  <c r="M136" i="7"/>
  <c r="T137" i="7"/>
  <c r="M137" i="7"/>
  <c r="T138" i="7"/>
  <c r="M138" i="7"/>
  <c r="T139" i="7"/>
  <c r="M139" i="7"/>
  <c r="T140" i="7"/>
  <c r="M140" i="7"/>
  <c r="T141" i="7"/>
  <c r="M141" i="7"/>
  <c r="T142" i="7"/>
  <c r="M142" i="7"/>
  <c r="T143" i="7"/>
  <c r="M143" i="7"/>
  <c r="T144" i="7"/>
  <c r="M144" i="7"/>
  <c r="T145" i="7"/>
  <c r="M145" i="7"/>
  <c r="T146" i="7"/>
  <c r="M146" i="7"/>
  <c r="T147" i="7"/>
  <c r="M147" i="7"/>
  <c r="T148" i="7"/>
  <c r="M148" i="7"/>
  <c r="T149" i="7"/>
  <c r="M149" i="7"/>
  <c r="T150" i="7"/>
  <c r="M150" i="7"/>
  <c r="T151" i="7"/>
  <c r="M151" i="7"/>
  <c r="T152" i="7"/>
  <c r="M152" i="7"/>
  <c r="T153" i="7"/>
  <c r="M153" i="7"/>
  <c r="T154" i="7"/>
  <c r="M154" i="7"/>
  <c r="T155" i="7"/>
  <c r="M155" i="7"/>
  <c r="T156" i="7"/>
  <c r="M156" i="7"/>
  <c r="T157" i="7"/>
  <c r="M157" i="7"/>
  <c r="T158" i="7"/>
  <c r="M158" i="7"/>
  <c r="T159" i="7"/>
  <c r="M159" i="7"/>
  <c r="T160" i="7"/>
  <c r="M160" i="7"/>
  <c r="T161" i="7"/>
  <c r="M161" i="7"/>
  <c r="T162" i="7"/>
  <c r="M162" i="7"/>
  <c r="T163" i="7"/>
  <c r="M163" i="7"/>
  <c r="T164" i="7"/>
  <c r="M164" i="7"/>
  <c r="T165" i="7"/>
  <c r="M165" i="7"/>
  <c r="T166" i="7"/>
  <c r="M166" i="7"/>
  <c r="T167" i="7"/>
  <c r="M167" i="7"/>
  <c r="T168" i="7"/>
  <c r="M168" i="7"/>
  <c r="T169" i="7"/>
  <c r="M169" i="7"/>
  <c r="T170" i="7"/>
  <c r="M170" i="7"/>
  <c r="T171" i="7"/>
  <c r="M171" i="7"/>
  <c r="T172" i="7"/>
  <c r="M172" i="7"/>
  <c r="T173" i="7"/>
  <c r="M173" i="7"/>
  <c r="T174" i="7"/>
  <c r="M174" i="7"/>
  <c r="T175" i="7"/>
  <c r="M175" i="7"/>
  <c r="T176" i="7"/>
  <c r="M176" i="7"/>
  <c r="T177" i="7"/>
  <c r="M177" i="7"/>
  <c r="T178" i="7"/>
  <c r="M178" i="7"/>
  <c r="T179" i="7"/>
  <c r="M179" i="7"/>
  <c r="T180" i="7"/>
  <c r="M180" i="7"/>
  <c r="T181" i="7"/>
  <c r="M181" i="7"/>
  <c r="T182" i="7"/>
  <c r="M182" i="7"/>
  <c r="T183" i="7"/>
  <c r="M183" i="7"/>
  <c r="T184" i="7"/>
  <c r="M184" i="7"/>
  <c r="T185" i="7"/>
  <c r="M185" i="7"/>
  <c r="T186" i="7"/>
  <c r="M186" i="7"/>
  <c r="T187" i="7"/>
  <c r="M187" i="7"/>
  <c r="T188" i="7"/>
  <c r="M188" i="7"/>
  <c r="T189" i="7"/>
  <c r="M189" i="7"/>
  <c r="T190" i="7"/>
  <c r="M190" i="7"/>
  <c r="T191" i="7"/>
  <c r="M191" i="7"/>
  <c r="T192" i="7"/>
  <c r="M192" i="7"/>
  <c r="T193" i="7"/>
  <c r="M193" i="7"/>
  <c r="T194" i="7"/>
  <c r="M194" i="7"/>
  <c r="T195" i="7"/>
  <c r="M195" i="7"/>
  <c r="T196" i="7"/>
  <c r="M196" i="7"/>
  <c r="T197" i="7"/>
  <c r="M197" i="7"/>
  <c r="T198" i="7"/>
  <c r="M198" i="7"/>
  <c r="T199" i="7"/>
  <c r="M199" i="7"/>
  <c r="T200" i="7"/>
  <c r="M200" i="7"/>
  <c r="T201" i="7"/>
  <c r="M201" i="7"/>
  <c r="T202" i="7"/>
  <c r="M202" i="7"/>
  <c r="T203" i="7"/>
  <c r="M203" i="7"/>
  <c r="T204" i="7"/>
  <c r="M204" i="7"/>
  <c r="T205" i="7"/>
  <c r="M205" i="7"/>
  <c r="T206" i="7"/>
  <c r="M206" i="7"/>
  <c r="T207" i="7"/>
  <c r="M207" i="7"/>
  <c r="T208" i="7"/>
  <c r="M208" i="7"/>
  <c r="T209" i="7"/>
  <c r="M209" i="7"/>
  <c r="T210" i="7"/>
  <c r="M210" i="7"/>
  <c r="T211" i="7"/>
  <c r="M211" i="7"/>
  <c r="T212" i="7"/>
  <c r="M212" i="7"/>
  <c r="T213" i="7"/>
  <c r="M213" i="7"/>
  <c r="T214" i="7"/>
  <c r="M214" i="7"/>
  <c r="T215" i="7"/>
  <c r="M215" i="7"/>
  <c r="T216" i="7"/>
  <c r="M216" i="7"/>
  <c r="T217" i="7"/>
  <c r="M217" i="7"/>
  <c r="T218" i="7"/>
  <c r="M218" i="7"/>
  <c r="T219" i="7"/>
  <c r="M219" i="7"/>
  <c r="T220" i="7"/>
  <c r="M220" i="7"/>
  <c r="T221" i="7"/>
  <c r="M221" i="7"/>
  <c r="T222" i="7"/>
  <c r="M222" i="7"/>
  <c r="T223" i="7"/>
  <c r="M223" i="7"/>
  <c r="T224" i="7"/>
  <c r="M224" i="7"/>
  <c r="T225" i="7"/>
  <c r="M225" i="7"/>
  <c r="T226" i="7"/>
  <c r="M226" i="7"/>
  <c r="T227" i="7"/>
  <c r="M227" i="7"/>
  <c r="T228" i="7"/>
  <c r="M228" i="7"/>
  <c r="T229" i="7"/>
  <c r="M229" i="7"/>
  <c r="T230" i="7"/>
  <c r="T14" i="7"/>
  <c r="F6" i="4"/>
  <c r="N14" i="7"/>
  <c r="U15" i="7"/>
  <c r="N15" i="7"/>
  <c r="U16" i="7"/>
  <c r="N16" i="7"/>
  <c r="U17" i="7"/>
  <c r="N17" i="7"/>
  <c r="U18" i="7"/>
  <c r="N18" i="7"/>
  <c r="U19" i="7"/>
  <c r="N19" i="7"/>
  <c r="U20" i="7"/>
  <c r="N20" i="7"/>
  <c r="U21" i="7"/>
  <c r="N21" i="7"/>
  <c r="U22" i="7"/>
  <c r="N22" i="7"/>
  <c r="U23" i="7"/>
  <c r="N23" i="7"/>
  <c r="U24" i="7"/>
  <c r="N24" i="7"/>
  <c r="U25" i="7"/>
  <c r="N25" i="7"/>
  <c r="U26" i="7"/>
  <c r="N26" i="7"/>
  <c r="U27" i="7"/>
  <c r="N27" i="7"/>
  <c r="U28" i="7"/>
  <c r="N28" i="7"/>
  <c r="U29" i="7"/>
  <c r="N29" i="7"/>
  <c r="U30" i="7"/>
  <c r="N30" i="7"/>
  <c r="U31" i="7"/>
  <c r="N31" i="7"/>
  <c r="U32" i="7"/>
  <c r="N32" i="7"/>
  <c r="U33" i="7"/>
  <c r="N33" i="7"/>
  <c r="U34" i="7"/>
  <c r="N34" i="7"/>
  <c r="U35" i="7"/>
  <c r="N35" i="7"/>
  <c r="U36" i="7"/>
  <c r="N36" i="7"/>
  <c r="U37" i="7"/>
  <c r="N37" i="7"/>
  <c r="U38" i="7"/>
  <c r="N38" i="7"/>
  <c r="U39" i="7"/>
  <c r="N39" i="7"/>
  <c r="U40" i="7"/>
  <c r="N40" i="7"/>
  <c r="U41" i="7"/>
  <c r="N41" i="7"/>
  <c r="U42" i="7"/>
  <c r="N42" i="7"/>
  <c r="U43" i="7"/>
  <c r="N43" i="7"/>
  <c r="U44" i="7"/>
  <c r="N44" i="7"/>
  <c r="U45" i="7"/>
  <c r="N45" i="7"/>
  <c r="U46" i="7"/>
  <c r="N46" i="7"/>
  <c r="U47" i="7"/>
  <c r="N47" i="7"/>
  <c r="U48" i="7"/>
  <c r="N48" i="7"/>
  <c r="U49" i="7"/>
  <c r="N49" i="7"/>
  <c r="U50" i="7"/>
  <c r="N50" i="7"/>
  <c r="U51" i="7"/>
  <c r="N51" i="7"/>
  <c r="U52" i="7"/>
  <c r="N52" i="7"/>
  <c r="U53" i="7"/>
  <c r="N53" i="7"/>
  <c r="U54" i="7"/>
  <c r="N54" i="7"/>
  <c r="U55" i="7"/>
  <c r="N55" i="7"/>
  <c r="U56" i="7"/>
  <c r="N56" i="7"/>
  <c r="U57" i="7"/>
  <c r="N57" i="7"/>
  <c r="U58" i="7"/>
  <c r="N58" i="7"/>
  <c r="U59" i="7"/>
  <c r="N59" i="7"/>
  <c r="U60" i="7"/>
  <c r="N60" i="7"/>
  <c r="U61" i="7"/>
  <c r="N61" i="7"/>
  <c r="U62" i="7"/>
  <c r="N62" i="7"/>
  <c r="U63" i="7"/>
  <c r="N63" i="7"/>
  <c r="U64" i="7"/>
  <c r="N64" i="7"/>
  <c r="U65" i="7"/>
  <c r="N65" i="7"/>
  <c r="U66" i="7"/>
  <c r="N66" i="7"/>
  <c r="U67" i="7"/>
  <c r="N67" i="7"/>
  <c r="U68" i="7"/>
  <c r="N68" i="7"/>
  <c r="U69" i="7"/>
  <c r="N69" i="7"/>
  <c r="U70" i="7"/>
  <c r="N70" i="7"/>
  <c r="U71" i="7"/>
  <c r="N71" i="7"/>
  <c r="U72" i="7"/>
  <c r="N72" i="7"/>
  <c r="U73" i="7"/>
  <c r="N73" i="7"/>
  <c r="U74" i="7"/>
  <c r="N74" i="7"/>
  <c r="U75" i="7"/>
  <c r="N75" i="7"/>
  <c r="U76" i="7"/>
  <c r="N76" i="7"/>
  <c r="U77" i="7"/>
  <c r="N77" i="7"/>
  <c r="U78" i="7"/>
  <c r="N78" i="7"/>
  <c r="U79" i="7"/>
  <c r="N79" i="7"/>
  <c r="U80" i="7"/>
  <c r="N80" i="7"/>
  <c r="U81" i="7"/>
  <c r="N81" i="7"/>
  <c r="U82" i="7"/>
  <c r="N82" i="7"/>
  <c r="U83" i="7"/>
  <c r="N83" i="7"/>
  <c r="U84" i="7"/>
  <c r="N84" i="7"/>
  <c r="U85" i="7"/>
  <c r="N85" i="7"/>
  <c r="U86" i="7"/>
  <c r="N86" i="7"/>
  <c r="U87" i="7"/>
  <c r="N87" i="7"/>
  <c r="U88" i="7"/>
  <c r="N88" i="7"/>
  <c r="U89" i="7"/>
  <c r="N89" i="7"/>
  <c r="U90" i="7"/>
  <c r="N90" i="7"/>
  <c r="U91" i="7"/>
  <c r="N91" i="7"/>
  <c r="U92" i="7"/>
  <c r="N92" i="7"/>
  <c r="U93" i="7"/>
  <c r="N93" i="7"/>
  <c r="U94" i="7"/>
  <c r="N94" i="7"/>
  <c r="U95" i="7"/>
  <c r="N95" i="7"/>
  <c r="U96" i="7"/>
  <c r="N96" i="7"/>
  <c r="U97" i="7"/>
  <c r="N97" i="7"/>
  <c r="U98" i="7"/>
  <c r="N98" i="7"/>
  <c r="U99" i="7"/>
  <c r="N99" i="7"/>
  <c r="U100" i="7"/>
  <c r="N100" i="7"/>
  <c r="U101" i="7"/>
  <c r="N101" i="7"/>
  <c r="U102" i="7"/>
  <c r="N102" i="7"/>
  <c r="U103" i="7"/>
  <c r="N103" i="7"/>
  <c r="U104" i="7"/>
  <c r="N104" i="7"/>
  <c r="U105" i="7"/>
  <c r="N105" i="7"/>
  <c r="U106" i="7"/>
  <c r="N106" i="7"/>
  <c r="U107" i="7"/>
  <c r="N107" i="7"/>
  <c r="U108" i="7"/>
  <c r="N108" i="7"/>
  <c r="U109" i="7"/>
  <c r="N109" i="7"/>
  <c r="U110" i="7"/>
  <c r="N110" i="7"/>
  <c r="U111" i="7"/>
  <c r="N111" i="7"/>
  <c r="U112" i="7"/>
  <c r="N112" i="7"/>
  <c r="U113" i="7"/>
  <c r="N113" i="7"/>
  <c r="U114" i="7"/>
  <c r="N114" i="7"/>
  <c r="U115" i="7"/>
  <c r="N115" i="7"/>
  <c r="U116" i="7"/>
  <c r="N116" i="7"/>
  <c r="U117" i="7"/>
  <c r="N117" i="7"/>
  <c r="U118" i="7"/>
  <c r="N118" i="7"/>
  <c r="U119" i="7"/>
  <c r="N119" i="7"/>
  <c r="U120" i="7"/>
  <c r="N120" i="7"/>
  <c r="U121" i="7"/>
  <c r="N121" i="7"/>
  <c r="U122" i="7"/>
  <c r="N122" i="7"/>
  <c r="U123" i="7"/>
  <c r="N123" i="7"/>
  <c r="U124" i="7"/>
  <c r="N124" i="7"/>
  <c r="U125" i="7"/>
  <c r="N125" i="7"/>
  <c r="U126" i="7"/>
  <c r="N126" i="7"/>
  <c r="U127" i="7"/>
  <c r="N127" i="7"/>
  <c r="U128" i="7"/>
  <c r="N128" i="7"/>
  <c r="U129" i="7"/>
  <c r="N129" i="7"/>
  <c r="U130" i="7"/>
  <c r="N130" i="7"/>
  <c r="U131" i="7"/>
  <c r="N131" i="7"/>
  <c r="U132" i="7"/>
  <c r="N132" i="7"/>
  <c r="U133" i="7"/>
  <c r="N133" i="7"/>
  <c r="U134" i="7"/>
  <c r="N134" i="7"/>
  <c r="U135" i="7"/>
  <c r="N135" i="7"/>
  <c r="U136" i="7"/>
  <c r="N136" i="7"/>
  <c r="U137" i="7"/>
  <c r="N137" i="7"/>
  <c r="U138" i="7"/>
  <c r="N138" i="7"/>
  <c r="U139" i="7"/>
  <c r="N139" i="7"/>
  <c r="U140" i="7"/>
  <c r="N140" i="7"/>
  <c r="U141" i="7"/>
  <c r="N141" i="7"/>
  <c r="U142" i="7"/>
  <c r="N142" i="7"/>
  <c r="U143" i="7"/>
  <c r="N143" i="7"/>
  <c r="U144" i="7"/>
  <c r="N144" i="7"/>
  <c r="U145" i="7"/>
  <c r="N145" i="7"/>
  <c r="U146" i="7"/>
  <c r="N146" i="7"/>
  <c r="U147" i="7"/>
  <c r="N147" i="7"/>
  <c r="U148" i="7"/>
  <c r="N148" i="7"/>
  <c r="U149" i="7"/>
  <c r="N149" i="7"/>
  <c r="U150" i="7"/>
  <c r="N150" i="7"/>
  <c r="U151" i="7"/>
  <c r="N151" i="7"/>
  <c r="U152" i="7"/>
  <c r="N152" i="7"/>
  <c r="U153" i="7"/>
  <c r="N153" i="7"/>
  <c r="U154" i="7"/>
  <c r="N154" i="7"/>
  <c r="U155" i="7"/>
  <c r="N155" i="7"/>
  <c r="U156" i="7"/>
  <c r="N156" i="7"/>
  <c r="U157" i="7"/>
  <c r="N157" i="7"/>
  <c r="U158" i="7"/>
  <c r="N158" i="7"/>
  <c r="U159" i="7"/>
  <c r="N159" i="7"/>
  <c r="U160" i="7"/>
  <c r="N160" i="7"/>
  <c r="U161" i="7"/>
  <c r="N161" i="7"/>
  <c r="U162" i="7"/>
  <c r="N162" i="7"/>
  <c r="U163" i="7"/>
  <c r="N163" i="7"/>
  <c r="U164" i="7"/>
  <c r="N164" i="7"/>
  <c r="U165" i="7"/>
  <c r="N165" i="7"/>
  <c r="U166" i="7"/>
  <c r="N166" i="7"/>
  <c r="U167" i="7"/>
  <c r="N167" i="7"/>
  <c r="U168" i="7"/>
  <c r="N168" i="7"/>
  <c r="U169" i="7"/>
  <c r="N169" i="7"/>
  <c r="U170" i="7"/>
  <c r="N170" i="7"/>
  <c r="U171" i="7"/>
  <c r="N171" i="7"/>
  <c r="U172" i="7"/>
  <c r="N172" i="7"/>
  <c r="U173" i="7"/>
  <c r="N173" i="7"/>
  <c r="U174" i="7"/>
  <c r="N174" i="7"/>
  <c r="U175" i="7"/>
  <c r="N175" i="7"/>
  <c r="U176" i="7"/>
  <c r="N176" i="7"/>
  <c r="U177" i="7"/>
  <c r="N177" i="7"/>
  <c r="U178" i="7"/>
  <c r="N178" i="7"/>
  <c r="U179" i="7"/>
  <c r="N179" i="7"/>
  <c r="U180" i="7"/>
  <c r="N180" i="7"/>
  <c r="U181" i="7"/>
  <c r="N181" i="7"/>
  <c r="U182" i="7"/>
  <c r="N182" i="7"/>
  <c r="U183" i="7"/>
  <c r="N183" i="7"/>
  <c r="U184" i="7"/>
  <c r="N184" i="7"/>
  <c r="U185" i="7"/>
  <c r="N185" i="7"/>
  <c r="U186" i="7"/>
  <c r="N186" i="7"/>
  <c r="U187" i="7"/>
  <c r="N187" i="7"/>
  <c r="U188" i="7"/>
  <c r="N188" i="7"/>
  <c r="U189" i="7"/>
  <c r="N189" i="7"/>
  <c r="U190" i="7"/>
  <c r="N190" i="7"/>
  <c r="U191" i="7"/>
  <c r="N191" i="7"/>
  <c r="U192" i="7"/>
  <c r="N192" i="7"/>
  <c r="U193" i="7"/>
  <c r="N193" i="7"/>
  <c r="U194" i="7"/>
  <c r="N194" i="7"/>
  <c r="U195" i="7"/>
  <c r="N195" i="7"/>
  <c r="U196" i="7"/>
  <c r="N196" i="7"/>
  <c r="U197" i="7"/>
  <c r="N197" i="7"/>
  <c r="U198" i="7"/>
  <c r="N198" i="7"/>
  <c r="U199" i="7"/>
  <c r="N199" i="7"/>
  <c r="U200" i="7"/>
  <c r="N200" i="7"/>
  <c r="U201" i="7"/>
  <c r="N201" i="7"/>
  <c r="U202" i="7"/>
  <c r="N202" i="7"/>
  <c r="U203" i="7"/>
  <c r="N203" i="7"/>
  <c r="U204" i="7"/>
  <c r="N204" i="7"/>
  <c r="U205" i="7"/>
  <c r="N205" i="7"/>
  <c r="U206" i="7"/>
  <c r="N206" i="7"/>
  <c r="U207" i="7"/>
  <c r="N207" i="7"/>
  <c r="U208" i="7"/>
  <c r="N208" i="7"/>
  <c r="U209" i="7"/>
  <c r="N209" i="7"/>
  <c r="U210" i="7"/>
  <c r="N210" i="7"/>
  <c r="U211" i="7"/>
  <c r="N211" i="7"/>
  <c r="U212" i="7"/>
  <c r="N212" i="7"/>
  <c r="U213" i="7"/>
  <c r="N213" i="7"/>
  <c r="U214" i="7"/>
  <c r="N214" i="7"/>
  <c r="U215" i="7"/>
  <c r="N215" i="7"/>
  <c r="U216" i="7"/>
  <c r="N216" i="7"/>
  <c r="U217" i="7"/>
  <c r="N217" i="7"/>
  <c r="U218" i="7"/>
  <c r="N218" i="7"/>
  <c r="U219" i="7"/>
  <c r="N219" i="7"/>
  <c r="U220" i="7"/>
  <c r="N220" i="7"/>
  <c r="U221" i="7"/>
  <c r="N221" i="7"/>
  <c r="U222" i="7"/>
  <c r="N222" i="7"/>
  <c r="U223" i="7"/>
  <c r="N223" i="7"/>
  <c r="U224" i="7"/>
  <c r="N224" i="7"/>
  <c r="U225" i="7"/>
  <c r="N225" i="7"/>
  <c r="U226" i="7"/>
  <c r="N226" i="7"/>
  <c r="U227" i="7"/>
  <c r="N227" i="7"/>
  <c r="U228" i="7"/>
  <c r="N228" i="7"/>
  <c r="U229" i="7"/>
  <c r="N229" i="7"/>
  <c r="U230" i="7"/>
  <c r="U14" i="7"/>
  <c r="G6" i="4"/>
  <c r="A9" i="7"/>
  <c r="F3" i="4"/>
  <c r="I229" i="7"/>
  <c r="P230" i="7"/>
  <c r="J229" i="7"/>
  <c r="Q230" i="7"/>
  <c r="K229" i="7"/>
  <c r="R230" i="7"/>
  <c r="L229" i="7"/>
  <c r="S230" i="7"/>
  <c r="F9" i="7"/>
  <c r="F8" i="7"/>
  <c r="L14" i="7"/>
  <c r="S15" i="7"/>
  <c r="L15" i="7"/>
  <c r="S16" i="7"/>
  <c r="L16" i="7"/>
  <c r="S17" i="7"/>
  <c r="L17" i="7"/>
  <c r="S18" i="7"/>
  <c r="L18" i="7"/>
  <c r="S19" i="7"/>
  <c r="L19" i="7"/>
  <c r="S20" i="7"/>
  <c r="L20" i="7"/>
  <c r="S21" i="7"/>
  <c r="L21" i="7"/>
  <c r="S22" i="7"/>
  <c r="L22" i="7"/>
  <c r="S23" i="7"/>
  <c r="L23" i="7"/>
  <c r="S24" i="7"/>
  <c r="L24" i="7"/>
  <c r="S25" i="7"/>
  <c r="L25" i="7"/>
  <c r="S26" i="7"/>
  <c r="L26" i="7"/>
  <c r="S27" i="7"/>
  <c r="L27" i="7"/>
  <c r="S28" i="7"/>
  <c r="L28" i="7"/>
  <c r="S29" i="7"/>
  <c r="L29" i="7"/>
  <c r="S30" i="7"/>
  <c r="L30" i="7"/>
  <c r="S31" i="7"/>
  <c r="L31" i="7"/>
  <c r="S32" i="7"/>
  <c r="L32" i="7"/>
  <c r="S33" i="7"/>
  <c r="L33" i="7"/>
  <c r="S34" i="7"/>
  <c r="L34" i="7"/>
  <c r="S35" i="7"/>
  <c r="L35" i="7"/>
  <c r="S36" i="7"/>
  <c r="L36" i="7"/>
  <c r="S37" i="7"/>
  <c r="L37" i="7"/>
  <c r="S38" i="7"/>
  <c r="L38" i="7"/>
  <c r="S39" i="7"/>
  <c r="L39" i="7"/>
  <c r="S40" i="7"/>
  <c r="L40" i="7"/>
  <c r="S41" i="7"/>
  <c r="L41" i="7"/>
  <c r="S42" i="7"/>
  <c r="L42" i="7"/>
  <c r="S43" i="7"/>
  <c r="L43" i="7"/>
  <c r="S44" i="7"/>
  <c r="L44" i="7"/>
  <c r="S45" i="7"/>
  <c r="L45" i="7"/>
  <c r="S46" i="7"/>
  <c r="L46" i="7"/>
  <c r="S47" i="7"/>
  <c r="L47" i="7"/>
  <c r="S48" i="7"/>
  <c r="L48" i="7"/>
  <c r="S49" i="7"/>
  <c r="L49" i="7"/>
  <c r="S50" i="7"/>
  <c r="L50" i="7"/>
  <c r="S51" i="7"/>
  <c r="L51" i="7"/>
  <c r="S52" i="7"/>
  <c r="L52" i="7"/>
  <c r="S53" i="7"/>
  <c r="L53" i="7"/>
  <c r="S54" i="7"/>
  <c r="L54" i="7"/>
  <c r="S55" i="7"/>
  <c r="L55" i="7"/>
  <c r="S56" i="7"/>
  <c r="L56" i="7"/>
  <c r="S57" i="7"/>
  <c r="L57" i="7"/>
  <c r="S58" i="7"/>
  <c r="L58" i="7"/>
  <c r="S59" i="7"/>
  <c r="L59" i="7"/>
  <c r="S60" i="7"/>
  <c r="L60" i="7"/>
  <c r="S61" i="7"/>
  <c r="L61" i="7"/>
  <c r="S62" i="7"/>
  <c r="L62" i="7"/>
  <c r="S63" i="7"/>
  <c r="L63" i="7"/>
  <c r="S64" i="7"/>
  <c r="L64" i="7"/>
  <c r="S65" i="7"/>
  <c r="L65" i="7"/>
  <c r="S66" i="7"/>
  <c r="L66" i="7"/>
  <c r="S67" i="7"/>
  <c r="L67" i="7"/>
  <c r="S68" i="7"/>
  <c r="L68" i="7"/>
  <c r="S69" i="7"/>
  <c r="L69" i="7"/>
  <c r="S70" i="7"/>
  <c r="L70" i="7"/>
  <c r="S71" i="7"/>
  <c r="L71" i="7"/>
  <c r="S72" i="7"/>
  <c r="L72" i="7"/>
  <c r="S73" i="7"/>
  <c r="L73" i="7"/>
  <c r="S74" i="7"/>
  <c r="L74" i="7"/>
  <c r="S75" i="7"/>
  <c r="L75" i="7"/>
  <c r="S76" i="7"/>
  <c r="L76" i="7"/>
  <c r="S77" i="7"/>
  <c r="L77" i="7"/>
  <c r="S78" i="7"/>
  <c r="L78" i="7"/>
  <c r="S79" i="7"/>
  <c r="L79" i="7"/>
  <c r="S80" i="7"/>
  <c r="L80" i="7"/>
  <c r="S81" i="7"/>
  <c r="L81" i="7"/>
  <c r="S82" i="7"/>
  <c r="L82" i="7"/>
  <c r="S83" i="7"/>
  <c r="L83" i="7"/>
  <c r="S84" i="7"/>
  <c r="L84" i="7"/>
  <c r="S85" i="7"/>
  <c r="L85" i="7"/>
  <c r="S86" i="7"/>
  <c r="L86" i="7"/>
  <c r="S87" i="7"/>
  <c r="L87" i="7"/>
  <c r="S88" i="7"/>
  <c r="L88" i="7"/>
  <c r="S89" i="7"/>
  <c r="L89" i="7"/>
  <c r="S90" i="7"/>
  <c r="L90" i="7"/>
  <c r="S91" i="7"/>
  <c r="L91" i="7"/>
  <c r="S92" i="7"/>
  <c r="L92" i="7"/>
  <c r="S93" i="7"/>
  <c r="L93" i="7"/>
  <c r="S94" i="7"/>
  <c r="L94" i="7"/>
  <c r="S95" i="7"/>
  <c r="L95" i="7"/>
  <c r="S96" i="7"/>
  <c r="L96" i="7"/>
  <c r="S97" i="7"/>
  <c r="L97" i="7"/>
  <c r="S98" i="7"/>
  <c r="L98" i="7"/>
  <c r="S99" i="7"/>
  <c r="L99" i="7"/>
  <c r="S100" i="7"/>
  <c r="L100" i="7"/>
  <c r="S101" i="7"/>
  <c r="L101" i="7"/>
  <c r="S102" i="7"/>
  <c r="L102" i="7"/>
  <c r="S103" i="7"/>
  <c r="L103" i="7"/>
  <c r="S104" i="7"/>
  <c r="L104" i="7"/>
  <c r="S105" i="7"/>
  <c r="L105" i="7"/>
  <c r="S106" i="7"/>
  <c r="L106" i="7"/>
  <c r="S107" i="7"/>
  <c r="L107" i="7"/>
  <c r="S108" i="7"/>
  <c r="L108" i="7"/>
  <c r="S109" i="7"/>
  <c r="L109" i="7"/>
  <c r="S110" i="7"/>
  <c r="L110" i="7"/>
  <c r="S111" i="7"/>
  <c r="L111" i="7"/>
  <c r="S112" i="7"/>
  <c r="L112" i="7"/>
  <c r="S113" i="7"/>
  <c r="L113" i="7"/>
  <c r="S114" i="7"/>
  <c r="L114" i="7"/>
  <c r="S115" i="7"/>
  <c r="L115" i="7"/>
  <c r="S116" i="7"/>
  <c r="L116" i="7"/>
  <c r="S117" i="7"/>
  <c r="L117" i="7"/>
  <c r="S118" i="7"/>
  <c r="L118" i="7"/>
  <c r="S119" i="7"/>
  <c r="L119" i="7"/>
  <c r="S120" i="7"/>
  <c r="L120" i="7"/>
  <c r="S121" i="7"/>
  <c r="L121" i="7"/>
  <c r="S122" i="7"/>
  <c r="L122" i="7"/>
  <c r="S123" i="7"/>
  <c r="L123" i="7"/>
  <c r="S124" i="7"/>
  <c r="L124" i="7"/>
  <c r="S125" i="7"/>
  <c r="L125" i="7"/>
  <c r="S126" i="7"/>
  <c r="L126" i="7"/>
  <c r="S127" i="7"/>
  <c r="L127" i="7"/>
  <c r="S128" i="7"/>
  <c r="L128" i="7"/>
  <c r="S129" i="7"/>
  <c r="L129" i="7"/>
  <c r="S130" i="7"/>
  <c r="L130" i="7"/>
  <c r="S131" i="7"/>
  <c r="L131" i="7"/>
  <c r="S132" i="7"/>
  <c r="L132" i="7"/>
  <c r="S133" i="7"/>
  <c r="L133" i="7"/>
  <c r="S134" i="7"/>
  <c r="L134" i="7"/>
  <c r="S135" i="7"/>
  <c r="L135" i="7"/>
  <c r="S136" i="7"/>
  <c r="L136" i="7"/>
  <c r="S137" i="7"/>
  <c r="L137" i="7"/>
  <c r="S138" i="7"/>
  <c r="L138" i="7"/>
  <c r="S139" i="7"/>
  <c r="L139" i="7"/>
  <c r="S140" i="7"/>
  <c r="L140" i="7"/>
  <c r="S141" i="7"/>
  <c r="L141" i="7"/>
  <c r="S142" i="7"/>
  <c r="L142" i="7"/>
  <c r="S143" i="7"/>
  <c r="L143" i="7"/>
  <c r="S144" i="7"/>
  <c r="L144" i="7"/>
  <c r="S145" i="7"/>
  <c r="L145" i="7"/>
  <c r="S146" i="7"/>
  <c r="L146" i="7"/>
  <c r="S147" i="7"/>
  <c r="L147" i="7"/>
  <c r="S148" i="7"/>
  <c r="L148" i="7"/>
  <c r="S149" i="7"/>
  <c r="L149" i="7"/>
  <c r="S150" i="7"/>
  <c r="L150" i="7"/>
  <c r="S151" i="7"/>
  <c r="L151" i="7"/>
  <c r="S152" i="7"/>
  <c r="L152" i="7"/>
  <c r="S153" i="7"/>
  <c r="L153" i="7"/>
  <c r="S154" i="7"/>
  <c r="L154" i="7"/>
  <c r="S155" i="7"/>
  <c r="L155" i="7"/>
  <c r="S156" i="7"/>
  <c r="L156" i="7"/>
  <c r="S157" i="7"/>
  <c r="L157" i="7"/>
  <c r="S158" i="7"/>
  <c r="L158" i="7"/>
  <c r="S159" i="7"/>
  <c r="L159" i="7"/>
  <c r="S160" i="7"/>
  <c r="L160" i="7"/>
  <c r="S161" i="7"/>
  <c r="L161" i="7"/>
  <c r="S162" i="7"/>
  <c r="L162" i="7"/>
  <c r="S163" i="7"/>
  <c r="L163" i="7"/>
  <c r="S164" i="7"/>
  <c r="L164" i="7"/>
  <c r="S165" i="7"/>
  <c r="L165" i="7"/>
  <c r="S166" i="7"/>
  <c r="L166" i="7"/>
  <c r="S167" i="7"/>
  <c r="L167" i="7"/>
  <c r="S168" i="7"/>
  <c r="L168" i="7"/>
  <c r="S169" i="7"/>
  <c r="L169" i="7"/>
  <c r="S170" i="7"/>
  <c r="L170" i="7"/>
  <c r="S171" i="7"/>
  <c r="L171" i="7"/>
  <c r="S172" i="7"/>
  <c r="L172" i="7"/>
  <c r="S173" i="7"/>
  <c r="L173" i="7"/>
  <c r="S174" i="7"/>
  <c r="L174" i="7"/>
  <c r="S175" i="7"/>
  <c r="L175" i="7"/>
  <c r="S176" i="7"/>
  <c r="L176" i="7"/>
  <c r="S177" i="7"/>
  <c r="L177" i="7"/>
  <c r="S178" i="7"/>
  <c r="L178" i="7"/>
  <c r="S179" i="7"/>
  <c r="L179" i="7"/>
  <c r="S180" i="7"/>
  <c r="L180" i="7"/>
  <c r="S181" i="7"/>
  <c r="L181" i="7"/>
  <c r="S182" i="7"/>
  <c r="L182" i="7"/>
  <c r="S183" i="7"/>
  <c r="L183" i="7"/>
  <c r="S184" i="7"/>
  <c r="L184" i="7"/>
  <c r="S185" i="7"/>
  <c r="L185" i="7"/>
  <c r="S186" i="7"/>
  <c r="L186" i="7"/>
  <c r="S187" i="7"/>
  <c r="L187" i="7"/>
  <c r="S188" i="7"/>
  <c r="L188" i="7"/>
  <c r="S189" i="7"/>
  <c r="L189" i="7"/>
  <c r="S190" i="7"/>
  <c r="L190" i="7"/>
  <c r="S191" i="7"/>
  <c r="L191" i="7"/>
  <c r="S192" i="7"/>
  <c r="L192" i="7"/>
  <c r="S193" i="7"/>
  <c r="L193" i="7"/>
  <c r="S194" i="7"/>
  <c r="L194" i="7"/>
  <c r="S195" i="7"/>
  <c r="L195" i="7"/>
  <c r="S196" i="7"/>
  <c r="L196" i="7"/>
  <c r="S197" i="7"/>
  <c r="L197" i="7"/>
  <c r="S198" i="7"/>
  <c r="L198" i="7"/>
  <c r="S199" i="7"/>
  <c r="L199" i="7"/>
  <c r="S200" i="7"/>
  <c r="L200" i="7"/>
  <c r="S201" i="7"/>
  <c r="L201" i="7"/>
  <c r="S202" i="7"/>
  <c r="L202" i="7"/>
  <c r="S203" i="7"/>
  <c r="L203" i="7"/>
  <c r="S204" i="7"/>
  <c r="L204" i="7"/>
  <c r="S205" i="7"/>
  <c r="L205" i="7"/>
  <c r="S206" i="7"/>
  <c r="L206" i="7"/>
  <c r="S207" i="7"/>
  <c r="L207" i="7"/>
  <c r="S208" i="7"/>
  <c r="L208" i="7"/>
  <c r="S209" i="7"/>
  <c r="L209" i="7"/>
  <c r="S210" i="7"/>
  <c r="L210" i="7"/>
  <c r="S211" i="7"/>
  <c r="L211" i="7"/>
  <c r="S212" i="7"/>
  <c r="L212" i="7"/>
  <c r="S213" i="7"/>
  <c r="L213" i="7"/>
  <c r="S214" i="7"/>
  <c r="L214" i="7"/>
  <c r="S215" i="7"/>
  <c r="L215" i="7"/>
  <c r="S216" i="7"/>
  <c r="L216" i="7"/>
  <c r="S217" i="7"/>
  <c r="L217" i="7"/>
  <c r="S218" i="7"/>
  <c r="L218" i="7"/>
  <c r="S219" i="7"/>
  <c r="L219" i="7"/>
  <c r="S220" i="7"/>
  <c r="L220" i="7"/>
  <c r="S221" i="7"/>
  <c r="L221" i="7"/>
  <c r="S222" i="7"/>
  <c r="L222" i="7"/>
  <c r="S223" i="7"/>
  <c r="L223" i="7"/>
  <c r="S224" i="7"/>
  <c r="L224" i="7"/>
  <c r="S225" i="7"/>
  <c r="L225" i="7"/>
  <c r="S226" i="7"/>
  <c r="L226" i="7"/>
  <c r="S227" i="7"/>
  <c r="L227" i="7"/>
  <c r="S228" i="7"/>
  <c r="L228" i="7"/>
  <c r="S229" i="7"/>
  <c r="S14" i="7"/>
  <c r="F7" i="7"/>
  <c r="K14" i="7"/>
  <c r="R15" i="7"/>
  <c r="K15" i="7"/>
  <c r="R16" i="7"/>
  <c r="K16" i="7"/>
  <c r="R17" i="7"/>
  <c r="K17" i="7"/>
  <c r="R18" i="7"/>
  <c r="K18" i="7"/>
  <c r="R19" i="7"/>
  <c r="K19" i="7"/>
  <c r="R20" i="7"/>
  <c r="K20" i="7"/>
  <c r="R21" i="7"/>
  <c r="K21" i="7"/>
  <c r="R22" i="7"/>
  <c r="K22" i="7"/>
  <c r="R23" i="7"/>
  <c r="K23" i="7"/>
  <c r="R24" i="7"/>
  <c r="K24" i="7"/>
  <c r="R25" i="7"/>
  <c r="K25" i="7"/>
  <c r="R26" i="7"/>
  <c r="K26" i="7"/>
  <c r="R27" i="7"/>
  <c r="K27" i="7"/>
  <c r="R28" i="7"/>
  <c r="K28" i="7"/>
  <c r="R29" i="7"/>
  <c r="K29" i="7"/>
  <c r="R30" i="7"/>
  <c r="K30" i="7"/>
  <c r="R31" i="7"/>
  <c r="K31" i="7"/>
  <c r="R32" i="7"/>
  <c r="K32" i="7"/>
  <c r="R33" i="7"/>
  <c r="K33" i="7"/>
  <c r="R34" i="7"/>
  <c r="K34" i="7"/>
  <c r="R35" i="7"/>
  <c r="K35" i="7"/>
  <c r="R36" i="7"/>
  <c r="K36" i="7"/>
  <c r="R37" i="7"/>
  <c r="K37" i="7"/>
  <c r="R38" i="7"/>
  <c r="K38" i="7"/>
  <c r="R39" i="7"/>
  <c r="K39" i="7"/>
  <c r="R40" i="7"/>
  <c r="K40" i="7"/>
  <c r="R41" i="7"/>
  <c r="K41" i="7"/>
  <c r="R42" i="7"/>
  <c r="K42" i="7"/>
  <c r="R43" i="7"/>
  <c r="K43" i="7"/>
  <c r="R44" i="7"/>
  <c r="K44" i="7"/>
  <c r="R45" i="7"/>
  <c r="K45" i="7"/>
  <c r="R46" i="7"/>
  <c r="K46" i="7"/>
  <c r="R47" i="7"/>
  <c r="K47" i="7"/>
  <c r="R48" i="7"/>
  <c r="K48" i="7"/>
  <c r="R49" i="7"/>
  <c r="K49" i="7"/>
  <c r="R50" i="7"/>
  <c r="K50" i="7"/>
  <c r="R51" i="7"/>
  <c r="K51" i="7"/>
  <c r="R52" i="7"/>
  <c r="K52" i="7"/>
  <c r="R53" i="7"/>
  <c r="K53" i="7"/>
  <c r="R54" i="7"/>
  <c r="K54" i="7"/>
  <c r="R55" i="7"/>
  <c r="K55" i="7"/>
  <c r="R56" i="7"/>
  <c r="K56" i="7"/>
  <c r="R57" i="7"/>
  <c r="K57" i="7"/>
  <c r="R58" i="7"/>
  <c r="K58" i="7"/>
  <c r="R59" i="7"/>
  <c r="K59" i="7"/>
  <c r="R60" i="7"/>
  <c r="K60" i="7"/>
  <c r="R61" i="7"/>
  <c r="K61" i="7"/>
  <c r="R62" i="7"/>
  <c r="K62" i="7"/>
  <c r="R63" i="7"/>
  <c r="K63" i="7"/>
  <c r="R64" i="7"/>
  <c r="K64" i="7"/>
  <c r="R65" i="7"/>
  <c r="K65" i="7"/>
  <c r="R66" i="7"/>
  <c r="K66" i="7"/>
  <c r="R67" i="7"/>
  <c r="K67" i="7"/>
  <c r="R68" i="7"/>
  <c r="K68" i="7"/>
  <c r="R69" i="7"/>
  <c r="K69" i="7"/>
  <c r="R70" i="7"/>
  <c r="K70" i="7"/>
  <c r="R71" i="7"/>
  <c r="K71" i="7"/>
  <c r="R72" i="7"/>
  <c r="K72" i="7"/>
  <c r="R73" i="7"/>
  <c r="K73" i="7"/>
  <c r="R74" i="7"/>
  <c r="K74" i="7"/>
  <c r="R75" i="7"/>
  <c r="K75" i="7"/>
  <c r="R76" i="7"/>
  <c r="K76" i="7"/>
  <c r="R77" i="7"/>
  <c r="K77" i="7"/>
  <c r="R78" i="7"/>
  <c r="K78" i="7"/>
  <c r="R79" i="7"/>
  <c r="K79" i="7"/>
  <c r="R80" i="7"/>
  <c r="K80" i="7"/>
  <c r="R81" i="7"/>
  <c r="K81" i="7"/>
  <c r="R82" i="7"/>
  <c r="K82" i="7"/>
  <c r="R83" i="7"/>
  <c r="K83" i="7"/>
  <c r="R84" i="7"/>
  <c r="K84" i="7"/>
  <c r="R85" i="7"/>
  <c r="K85" i="7"/>
  <c r="R86" i="7"/>
  <c r="K86" i="7"/>
  <c r="R87" i="7"/>
  <c r="K87" i="7"/>
  <c r="R88" i="7"/>
  <c r="K88" i="7"/>
  <c r="R89" i="7"/>
  <c r="K89" i="7"/>
  <c r="R90" i="7"/>
  <c r="K90" i="7"/>
  <c r="R91" i="7"/>
  <c r="K91" i="7"/>
  <c r="R92" i="7"/>
  <c r="K92" i="7"/>
  <c r="R93" i="7"/>
  <c r="K93" i="7"/>
  <c r="R94" i="7"/>
  <c r="K94" i="7"/>
  <c r="R95" i="7"/>
  <c r="K95" i="7"/>
  <c r="R96" i="7"/>
  <c r="K96" i="7"/>
  <c r="R97" i="7"/>
  <c r="K97" i="7"/>
  <c r="R98" i="7"/>
  <c r="K98" i="7"/>
  <c r="R99" i="7"/>
  <c r="K99" i="7"/>
  <c r="R100" i="7"/>
  <c r="K100" i="7"/>
  <c r="R101" i="7"/>
  <c r="K101" i="7"/>
  <c r="R102" i="7"/>
  <c r="K102" i="7"/>
  <c r="R103" i="7"/>
  <c r="K103" i="7"/>
  <c r="R104" i="7"/>
  <c r="K104" i="7"/>
  <c r="R105" i="7"/>
  <c r="K105" i="7"/>
  <c r="R106" i="7"/>
  <c r="K106" i="7"/>
  <c r="R107" i="7"/>
  <c r="K107" i="7"/>
  <c r="R108" i="7"/>
  <c r="K108" i="7"/>
  <c r="R109" i="7"/>
  <c r="K109" i="7"/>
  <c r="R110" i="7"/>
  <c r="K110" i="7"/>
  <c r="R111" i="7"/>
  <c r="K111" i="7"/>
  <c r="R112" i="7"/>
  <c r="K112" i="7"/>
  <c r="R113" i="7"/>
  <c r="K113" i="7"/>
  <c r="R114" i="7"/>
  <c r="K114" i="7"/>
  <c r="R115" i="7"/>
  <c r="K115" i="7"/>
  <c r="R116" i="7"/>
  <c r="K116" i="7"/>
  <c r="R117" i="7"/>
  <c r="K117" i="7"/>
  <c r="R118" i="7"/>
  <c r="K118" i="7"/>
  <c r="R119" i="7"/>
  <c r="K119" i="7"/>
  <c r="R120" i="7"/>
  <c r="K120" i="7"/>
  <c r="R121" i="7"/>
  <c r="K121" i="7"/>
  <c r="R122" i="7"/>
  <c r="K122" i="7"/>
  <c r="R123" i="7"/>
  <c r="K123" i="7"/>
  <c r="R124" i="7"/>
  <c r="K124" i="7"/>
  <c r="R125" i="7"/>
  <c r="K125" i="7"/>
  <c r="R126" i="7"/>
  <c r="K126" i="7"/>
  <c r="R127" i="7"/>
  <c r="K127" i="7"/>
  <c r="R128" i="7"/>
  <c r="K128" i="7"/>
  <c r="R129" i="7"/>
  <c r="K129" i="7"/>
  <c r="R130" i="7"/>
  <c r="K130" i="7"/>
  <c r="R131" i="7"/>
  <c r="K131" i="7"/>
  <c r="R132" i="7"/>
  <c r="K132" i="7"/>
  <c r="R133" i="7"/>
  <c r="K133" i="7"/>
  <c r="R134" i="7"/>
  <c r="K134" i="7"/>
  <c r="R135" i="7"/>
  <c r="K135" i="7"/>
  <c r="R136" i="7"/>
  <c r="K136" i="7"/>
  <c r="R137" i="7"/>
  <c r="K137" i="7"/>
  <c r="R138" i="7"/>
  <c r="K138" i="7"/>
  <c r="R139" i="7"/>
  <c r="K139" i="7"/>
  <c r="R140" i="7"/>
  <c r="K140" i="7"/>
  <c r="R141" i="7"/>
  <c r="K141" i="7"/>
  <c r="R142" i="7"/>
  <c r="K142" i="7"/>
  <c r="R143" i="7"/>
  <c r="K143" i="7"/>
  <c r="R144" i="7"/>
  <c r="K144" i="7"/>
  <c r="R145" i="7"/>
  <c r="K145" i="7"/>
  <c r="R146" i="7"/>
  <c r="K146" i="7"/>
  <c r="R147" i="7"/>
  <c r="K147" i="7"/>
  <c r="R148" i="7"/>
  <c r="K148" i="7"/>
  <c r="R149" i="7"/>
  <c r="K149" i="7"/>
  <c r="R150" i="7"/>
  <c r="K150" i="7"/>
  <c r="R151" i="7"/>
  <c r="K151" i="7"/>
  <c r="R152" i="7"/>
  <c r="K152" i="7"/>
  <c r="R153" i="7"/>
  <c r="K153" i="7"/>
  <c r="R154" i="7"/>
  <c r="K154" i="7"/>
  <c r="R155" i="7"/>
  <c r="K155" i="7"/>
  <c r="R156" i="7"/>
  <c r="K156" i="7"/>
  <c r="R157" i="7"/>
  <c r="K157" i="7"/>
  <c r="R158" i="7"/>
  <c r="K158" i="7"/>
  <c r="R159" i="7"/>
  <c r="K159" i="7"/>
  <c r="R160" i="7"/>
  <c r="K160" i="7"/>
  <c r="R161" i="7"/>
  <c r="K161" i="7"/>
  <c r="R162" i="7"/>
  <c r="K162" i="7"/>
  <c r="R163" i="7"/>
  <c r="K163" i="7"/>
  <c r="R164" i="7"/>
  <c r="K164" i="7"/>
  <c r="R165" i="7"/>
  <c r="K165" i="7"/>
  <c r="R166" i="7"/>
  <c r="K166" i="7"/>
  <c r="R167" i="7"/>
  <c r="K167" i="7"/>
  <c r="R168" i="7"/>
  <c r="K168" i="7"/>
  <c r="R169" i="7"/>
  <c r="K169" i="7"/>
  <c r="R170" i="7"/>
  <c r="K170" i="7"/>
  <c r="R171" i="7"/>
  <c r="K171" i="7"/>
  <c r="R172" i="7"/>
  <c r="K172" i="7"/>
  <c r="R173" i="7"/>
  <c r="K173" i="7"/>
  <c r="R174" i="7"/>
  <c r="K174" i="7"/>
  <c r="R175" i="7"/>
  <c r="K175" i="7"/>
  <c r="R176" i="7"/>
  <c r="K176" i="7"/>
  <c r="R177" i="7"/>
  <c r="K177" i="7"/>
  <c r="R178" i="7"/>
  <c r="K178" i="7"/>
  <c r="R179" i="7"/>
  <c r="K179" i="7"/>
  <c r="R180" i="7"/>
  <c r="K180" i="7"/>
  <c r="R181" i="7"/>
  <c r="K181" i="7"/>
  <c r="R182" i="7"/>
  <c r="K182" i="7"/>
  <c r="R183" i="7"/>
  <c r="K183" i="7"/>
  <c r="R184" i="7"/>
  <c r="K184" i="7"/>
  <c r="R185" i="7"/>
  <c r="K185" i="7"/>
  <c r="R186" i="7"/>
  <c r="K186" i="7"/>
  <c r="R187" i="7"/>
  <c r="K187" i="7"/>
  <c r="R188" i="7"/>
  <c r="K188" i="7"/>
  <c r="R189" i="7"/>
  <c r="K189" i="7"/>
  <c r="R190" i="7"/>
  <c r="K190" i="7"/>
  <c r="R191" i="7"/>
  <c r="K191" i="7"/>
  <c r="R192" i="7"/>
  <c r="K192" i="7"/>
  <c r="R193" i="7"/>
  <c r="K193" i="7"/>
  <c r="R194" i="7"/>
  <c r="K194" i="7"/>
  <c r="R195" i="7"/>
  <c r="K195" i="7"/>
  <c r="R196" i="7"/>
  <c r="K196" i="7"/>
  <c r="R197" i="7"/>
  <c r="K197" i="7"/>
  <c r="R198" i="7"/>
  <c r="K198" i="7"/>
  <c r="R199" i="7"/>
  <c r="K199" i="7"/>
  <c r="R200" i="7"/>
  <c r="K200" i="7"/>
  <c r="R201" i="7"/>
  <c r="K201" i="7"/>
  <c r="R202" i="7"/>
  <c r="K202" i="7"/>
  <c r="R203" i="7"/>
  <c r="K203" i="7"/>
  <c r="R204" i="7"/>
  <c r="K204" i="7"/>
  <c r="R205" i="7"/>
  <c r="K205" i="7"/>
  <c r="R206" i="7"/>
  <c r="K206" i="7"/>
  <c r="R207" i="7"/>
  <c r="K207" i="7"/>
  <c r="R208" i="7"/>
  <c r="K208" i="7"/>
  <c r="R209" i="7"/>
  <c r="K209" i="7"/>
  <c r="R210" i="7"/>
  <c r="K210" i="7"/>
  <c r="R211" i="7"/>
  <c r="K211" i="7"/>
  <c r="R212" i="7"/>
  <c r="K212" i="7"/>
  <c r="R213" i="7"/>
  <c r="K213" i="7"/>
  <c r="R214" i="7"/>
  <c r="K214" i="7"/>
  <c r="R215" i="7"/>
  <c r="K215" i="7"/>
  <c r="R216" i="7"/>
  <c r="K216" i="7"/>
  <c r="R217" i="7"/>
  <c r="K217" i="7"/>
  <c r="R218" i="7"/>
  <c r="K218" i="7"/>
  <c r="R219" i="7"/>
  <c r="K219" i="7"/>
  <c r="R220" i="7"/>
  <c r="K220" i="7"/>
  <c r="R221" i="7"/>
  <c r="K221" i="7"/>
  <c r="R222" i="7"/>
  <c r="K222" i="7"/>
  <c r="R223" i="7"/>
  <c r="K223" i="7"/>
  <c r="R224" i="7"/>
  <c r="K224" i="7"/>
  <c r="R225" i="7"/>
  <c r="K225" i="7"/>
  <c r="R226" i="7"/>
  <c r="K226" i="7"/>
  <c r="R227" i="7"/>
  <c r="K227" i="7"/>
  <c r="R228" i="7"/>
  <c r="K228" i="7"/>
  <c r="R229" i="7"/>
  <c r="R14" i="7"/>
  <c r="F6" i="7"/>
  <c r="J14" i="7"/>
  <c r="Q15" i="7"/>
  <c r="J15" i="7"/>
  <c r="Q16" i="7"/>
  <c r="J16" i="7"/>
  <c r="Q17" i="7"/>
  <c r="J17" i="7"/>
  <c r="Q18" i="7"/>
  <c r="J18" i="7"/>
  <c r="Q19" i="7"/>
  <c r="J19" i="7"/>
  <c r="Q20" i="7"/>
  <c r="J20" i="7"/>
  <c r="Q21" i="7"/>
  <c r="J21" i="7"/>
  <c r="Q22" i="7"/>
  <c r="J22" i="7"/>
  <c r="Q23" i="7"/>
  <c r="J23" i="7"/>
  <c r="Q24" i="7"/>
  <c r="J24" i="7"/>
  <c r="Q25" i="7"/>
  <c r="J25" i="7"/>
  <c r="Q26" i="7"/>
  <c r="J26" i="7"/>
  <c r="Q27" i="7"/>
  <c r="J27" i="7"/>
  <c r="Q28" i="7"/>
  <c r="J28" i="7"/>
  <c r="Q29" i="7"/>
  <c r="J29" i="7"/>
  <c r="Q30" i="7"/>
  <c r="J30" i="7"/>
  <c r="Q31" i="7"/>
  <c r="J31" i="7"/>
  <c r="Q32" i="7"/>
  <c r="J32" i="7"/>
  <c r="Q33" i="7"/>
  <c r="J33" i="7"/>
  <c r="Q34" i="7"/>
  <c r="J34" i="7"/>
  <c r="Q35" i="7"/>
  <c r="J35" i="7"/>
  <c r="Q36" i="7"/>
  <c r="J36" i="7"/>
  <c r="Q37" i="7"/>
  <c r="J37" i="7"/>
  <c r="Q38" i="7"/>
  <c r="J38" i="7"/>
  <c r="Q39" i="7"/>
  <c r="J39" i="7"/>
  <c r="Q40" i="7"/>
  <c r="J40" i="7"/>
  <c r="Q41" i="7"/>
  <c r="J41" i="7"/>
  <c r="Q42" i="7"/>
  <c r="J42" i="7"/>
  <c r="Q43" i="7"/>
  <c r="J43" i="7"/>
  <c r="Q44" i="7"/>
  <c r="J44" i="7"/>
  <c r="Q45" i="7"/>
  <c r="J45" i="7"/>
  <c r="Q46" i="7"/>
  <c r="J46" i="7"/>
  <c r="Q47" i="7"/>
  <c r="J47" i="7"/>
  <c r="Q48" i="7"/>
  <c r="J48" i="7"/>
  <c r="Q49" i="7"/>
  <c r="J49" i="7"/>
  <c r="Q50" i="7"/>
  <c r="J50" i="7"/>
  <c r="Q51" i="7"/>
  <c r="J51" i="7"/>
  <c r="Q52" i="7"/>
  <c r="J52" i="7"/>
  <c r="Q53" i="7"/>
  <c r="J53" i="7"/>
  <c r="Q54" i="7"/>
  <c r="J54" i="7"/>
  <c r="Q55" i="7"/>
  <c r="J55" i="7"/>
  <c r="Q56" i="7"/>
  <c r="J56" i="7"/>
  <c r="Q57" i="7"/>
  <c r="J57" i="7"/>
  <c r="Q58" i="7"/>
  <c r="J58" i="7"/>
  <c r="Q59" i="7"/>
  <c r="J59" i="7"/>
  <c r="Q60" i="7"/>
  <c r="J60" i="7"/>
  <c r="Q61" i="7"/>
  <c r="J61" i="7"/>
  <c r="Q62" i="7"/>
  <c r="J62" i="7"/>
  <c r="Q63" i="7"/>
  <c r="J63" i="7"/>
  <c r="Q64" i="7"/>
  <c r="J64" i="7"/>
  <c r="Q65" i="7"/>
  <c r="J65" i="7"/>
  <c r="Q66" i="7"/>
  <c r="J66" i="7"/>
  <c r="Q67" i="7"/>
  <c r="J67" i="7"/>
  <c r="Q68" i="7"/>
  <c r="J68" i="7"/>
  <c r="Q69" i="7"/>
  <c r="J69" i="7"/>
  <c r="Q70" i="7"/>
  <c r="J70" i="7"/>
  <c r="Q71" i="7"/>
  <c r="J71" i="7"/>
  <c r="Q72" i="7"/>
  <c r="J72" i="7"/>
  <c r="Q73" i="7"/>
  <c r="J73" i="7"/>
  <c r="Q74" i="7"/>
  <c r="J74" i="7"/>
  <c r="Q75" i="7"/>
  <c r="J75" i="7"/>
  <c r="Q76" i="7"/>
  <c r="J76" i="7"/>
  <c r="Q77" i="7"/>
  <c r="J77" i="7"/>
  <c r="Q78" i="7"/>
  <c r="J78" i="7"/>
  <c r="Q79" i="7"/>
  <c r="J79" i="7"/>
  <c r="Q80" i="7"/>
  <c r="J80" i="7"/>
  <c r="Q81" i="7"/>
  <c r="J81" i="7"/>
  <c r="Q82" i="7"/>
  <c r="J82" i="7"/>
  <c r="Q83" i="7"/>
  <c r="J83" i="7"/>
  <c r="Q84" i="7"/>
  <c r="J84" i="7"/>
  <c r="Q85" i="7"/>
  <c r="J85" i="7"/>
  <c r="Q86" i="7"/>
  <c r="J86" i="7"/>
  <c r="Q87" i="7"/>
  <c r="J87" i="7"/>
  <c r="Q88" i="7"/>
  <c r="J88" i="7"/>
  <c r="Q89" i="7"/>
  <c r="J89" i="7"/>
  <c r="Q90" i="7"/>
  <c r="J90" i="7"/>
  <c r="Q91" i="7"/>
  <c r="J91" i="7"/>
  <c r="Q92" i="7"/>
  <c r="J92" i="7"/>
  <c r="Q93" i="7"/>
  <c r="J93" i="7"/>
  <c r="Q94" i="7"/>
  <c r="J94" i="7"/>
  <c r="Q95" i="7"/>
  <c r="J95" i="7"/>
  <c r="Q96" i="7"/>
  <c r="J96" i="7"/>
  <c r="Q97" i="7"/>
  <c r="J97" i="7"/>
  <c r="Q98" i="7"/>
  <c r="J98" i="7"/>
  <c r="Q99" i="7"/>
  <c r="J99" i="7"/>
  <c r="Q100" i="7"/>
  <c r="J100" i="7"/>
  <c r="Q101" i="7"/>
  <c r="J101" i="7"/>
  <c r="Q102" i="7"/>
  <c r="J102" i="7"/>
  <c r="Q103" i="7"/>
  <c r="J103" i="7"/>
  <c r="Q104" i="7"/>
  <c r="J104" i="7"/>
  <c r="Q105" i="7"/>
  <c r="J105" i="7"/>
  <c r="Q106" i="7"/>
  <c r="J106" i="7"/>
  <c r="Q107" i="7"/>
  <c r="J107" i="7"/>
  <c r="Q108" i="7"/>
  <c r="J108" i="7"/>
  <c r="Q109" i="7"/>
  <c r="J109" i="7"/>
  <c r="Q110" i="7"/>
  <c r="J110" i="7"/>
  <c r="Q111" i="7"/>
  <c r="J111" i="7"/>
  <c r="Q112" i="7"/>
  <c r="J112" i="7"/>
  <c r="Q113" i="7"/>
  <c r="J113" i="7"/>
  <c r="Q114" i="7"/>
  <c r="J114" i="7"/>
  <c r="Q115" i="7"/>
  <c r="J115" i="7"/>
  <c r="Q116" i="7"/>
  <c r="J116" i="7"/>
  <c r="Q117" i="7"/>
  <c r="J117" i="7"/>
  <c r="Q118" i="7"/>
  <c r="J118" i="7"/>
  <c r="Q119" i="7"/>
  <c r="J119" i="7"/>
  <c r="Q120" i="7"/>
  <c r="J120" i="7"/>
  <c r="Q121" i="7"/>
  <c r="J121" i="7"/>
  <c r="Q122" i="7"/>
  <c r="J122" i="7"/>
  <c r="Q123" i="7"/>
  <c r="J123" i="7"/>
  <c r="Q124" i="7"/>
  <c r="J124" i="7"/>
  <c r="Q125" i="7"/>
  <c r="J125" i="7"/>
  <c r="Q126" i="7"/>
  <c r="J126" i="7"/>
  <c r="Q127" i="7"/>
  <c r="J127" i="7"/>
  <c r="Q128" i="7"/>
  <c r="J128" i="7"/>
  <c r="Q129" i="7"/>
  <c r="J129" i="7"/>
  <c r="Q130" i="7"/>
  <c r="J130" i="7"/>
  <c r="Q131" i="7"/>
  <c r="J131" i="7"/>
  <c r="Q132" i="7"/>
  <c r="J132" i="7"/>
  <c r="Q133" i="7"/>
  <c r="J133" i="7"/>
  <c r="Q134" i="7"/>
  <c r="J134" i="7"/>
  <c r="Q135" i="7"/>
  <c r="J135" i="7"/>
  <c r="Q136" i="7"/>
  <c r="J136" i="7"/>
  <c r="Q137" i="7"/>
  <c r="J137" i="7"/>
  <c r="Q138" i="7"/>
  <c r="J138" i="7"/>
  <c r="Q139" i="7"/>
  <c r="J139" i="7"/>
  <c r="Q140" i="7"/>
  <c r="J140" i="7"/>
  <c r="Q141" i="7"/>
  <c r="J141" i="7"/>
  <c r="Q142" i="7"/>
  <c r="J142" i="7"/>
  <c r="Q143" i="7"/>
  <c r="J143" i="7"/>
  <c r="Q144" i="7"/>
  <c r="J144" i="7"/>
  <c r="Q145" i="7"/>
  <c r="J145" i="7"/>
  <c r="Q146" i="7"/>
  <c r="J146" i="7"/>
  <c r="Q147" i="7"/>
  <c r="J147" i="7"/>
  <c r="Q148" i="7"/>
  <c r="J148" i="7"/>
  <c r="Q149" i="7"/>
  <c r="J149" i="7"/>
  <c r="Q150" i="7"/>
  <c r="J150" i="7"/>
  <c r="Q151" i="7"/>
  <c r="J151" i="7"/>
  <c r="Q152" i="7"/>
  <c r="J152" i="7"/>
  <c r="Q153" i="7"/>
  <c r="J153" i="7"/>
  <c r="Q154" i="7"/>
  <c r="J154" i="7"/>
  <c r="Q155" i="7"/>
  <c r="J155" i="7"/>
  <c r="Q156" i="7"/>
  <c r="J156" i="7"/>
  <c r="Q157" i="7"/>
  <c r="J157" i="7"/>
  <c r="Q158" i="7"/>
  <c r="J158" i="7"/>
  <c r="Q159" i="7"/>
  <c r="J159" i="7"/>
  <c r="Q160" i="7"/>
  <c r="J160" i="7"/>
  <c r="Q161" i="7"/>
  <c r="J161" i="7"/>
  <c r="Q162" i="7"/>
  <c r="J162" i="7"/>
  <c r="Q163" i="7"/>
  <c r="J163" i="7"/>
  <c r="Q164" i="7"/>
  <c r="J164" i="7"/>
  <c r="Q165" i="7"/>
  <c r="J165" i="7"/>
  <c r="Q166" i="7"/>
  <c r="J166" i="7"/>
  <c r="Q167" i="7"/>
  <c r="J167" i="7"/>
  <c r="Q168" i="7"/>
  <c r="J168" i="7"/>
  <c r="Q169" i="7"/>
  <c r="J169" i="7"/>
  <c r="Q170" i="7"/>
  <c r="J170" i="7"/>
  <c r="Q171" i="7"/>
  <c r="J171" i="7"/>
  <c r="Q172" i="7"/>
  <c r="J172" i="7"/>
  <c r="Q173" i="7"/>
  <c r="J173" i="7"/>
  <c r="Q174" i="7"/>
  <c r="J174" i="7"/>
  <c r="Q175" i="7"/>
  <c r="J175" i="7"/>
  <c r="Q176" i="7"/>
  <c r="J176" i="7"/>
  <c r="Q177" i="7"/>
  <c r="J177" i="7"/>
  <c r="Q178" i="7"/>
  <c r="J178" i="7"/>
  <c r="Q179" i="7"/>
  <c r="J179" i="7"/>
  <c r="Q180" i="7"/>
  <c r="J180" i="7"/>
  <c r="Q181" i="7"/>
  <c r="J181" i="7"/>
  <c r="Q182" i="7"/>
  <c r="J182" i="7"/>
  <c r="Q183" i="7"/>
  <c r="J183" i="7"/>
  <c r="Q184" i="7"/>
  <c r="J184" i="7"/>
  <c r="Q185" i="7"/>
  <c r="J185" i="7"/>
  <c r="Q186" i="7"/>
  <c r="J186" i="7"/>
  <c r="Q187" i="7"/>
  <c r="J187" i="7"/>
  <c r="Q188" i="7"/>
  <c r="J188" i="7"/>
  <c r="Q189" i="7"/>
  <c r="J189" i="7"/>
  <c r="Q190" i="7"/>
  <c r="J190" i="7"/>
  <c r="Q191" i="7"/>
  <c r="J191" i="7"/>
  <c r="Q192" i="7"/>
  <c r="J192" i="7"/>
  <c r="Q193" i="7"/>
  <c r="J193" i="7"/>
  <c r="Q194" i="7"/>
  <c r="J194" i="7"/>
  <c r="Q195" i="7"/>
  <c r="J195" i="7"/>
  <c r="Q196" i="7"/>
  <c r="J196" i="7"/>
  <c r="Q197" i="7"/>
  <c r="J197" i="7"/>
  <c r="Q198" i="7"/>
  <c r="J198" i="7"/>
  <c r="Q199" i="7"/>
  <c r="J199" i="7"/>
  <c r="Q200" i="7"/>
  <c r="J200" i="7"/>
  <c r="Q201" i="7"/>
  <c r="J201" i="7"/>
  <c r="Q202" i="7"/>
  <c r="J202" i="7"/>
  <c r="Q203" i="7"/>
  <c r="J203" i="7"/>
  <c r="Q204" i="7"/>
  <c r="J204" i="7"/>
  <c r="Q205" i="7"/>
  <c r="J205" i="7"/>
  <c r="Q206" i="7"/>
  <c r="J206" i="7"/>
  <c r="Q207" i="7"/>
  <c r="J207" i="7"/>
  <c r="Q208" i="7"/>
  <c r="J208" i="7"/>
  <c r="Q209" i="7"/>
  <c r="J209" i="7"/>
  <c r="Q210" i="7"/>
  <c r="J210" i="7"/>
  <c r="Q211" i="7"/>
  <c r="J211" i="7"/>
  <c r="Q212" i="7"/>
  <c r="J212" i="7"/>
  <c r="Q213" i="7"/>
  <c r="J213" i="7"/>
  <c r="Q214" i="7"/>
  <c r="J214" i="7"/>
  <c r="Q215" i="7"/>
  <c r="J215" i="7"/>
  <c r="Q216" i="7"/>
  <c r="J216" i="7"/>
  <c r="Q217" i="7"/>
  <c r="J217" i="7"/>
  <c r="Q218" i="7"/>
  <c r="J218" i="7"/>
  <c r="Q219" i="7"/>
  <c r="J219" i="7"/>
  <c r="Q220" i="7"/>
  <c r="J220" i="7"/>
  <c r="Q221" i="7"/>
  <c r="J221" i="7"/>
  <c r="Q222" i="7"/>
  <c r="J222" i="7"/>
  <c r="Q223" i="7"/>
  <c r="J223" i="7"/>
  <c r="Q224" i="7"/>
  <c r="J224" i="7"/>
  <c r="Q225" i="7"/>
  <c r="J225" i="7"/>
  <c r="Q226" i="7"/>
  <c r="J226" i="7"/>
  <c r="Q227" i="7"/>
  <c r="J227" i="7"/>
  <c r="Q228" i="7"/>
  <c r="J228" i="7"/>
  <c r="Q229" i="7"/>
  <c r="Q14" i="7"/>
  <c r="F5" i="7"/>
  <c r="I14" i="7"/>
  <c r="P15" i="7"/>
  <c r="I15" i="7"/>
  <c r="P16" i="7"/>
  <c r="I16" i="7"/>
  <c r="P17" i="7"/>
  <c r="I17" i="7"/>
  <c r="P18" i="7"/>
  <c r="I18" i="7"/>
  <c r="P19" i="7"/>
  <c r="I19" i="7"/>
  <c r="P20" i="7"/>
  <c r="I20" i="7"/>
  <c r="P21" i="7"/>
  <c r="I21" i="7"/>
  <c r="P22" i="7"/>
  <c r="I22" i="7"/>
  <c r="P23" i="7"/>
  <c r="I23" i="7"/>
  <c r="P24" i="7"/>
  <c r="I24" i="7"/>
  <c r="P25" i="7"/>
  <c r="I25" i="7"/>
  <c r="P26" i="7"/>
  <c r="I26" i="7"/>
  <c r="P27" i="7"/>
  <c r="I27" i="7"/>
  <c r="P28" i="7"/>
  <c r="I28" i="7"/>
  <c r="P29" i="7"/>
  <c r="I29" i="7"/>
  <c r="P30" i="7"/>
  <c r="I30" i="7"/>
  <c r="P31" i="7"/>
  <c r="I31" i="7"/>
  <c r="P32" i="7"/>
  <c r="I32" i="7"/>
  <c r="P33" i="7"/>
  <c r="I33" i="7"/>
  <c r="P34" i="7"/>
  <c r="I34" i="7"/>
  <c r="P35" i="7"/>
  <c r="I35" i="7"/>
  <c r="P36" i="7"/>
  <c r="I36" i="7"/>
  <c r="P37" i="7"/>
  <c r="I37" i="7"/>
  <c r="P38" i="7"/>
  <c r="I38" i="7"/>
  <c r="P39" i="7"/>
  <c r="I39" i="7"/>
  <c r="P40" i="7"/>
  <c r="I40" i="7"/>
  <c r="P41" i="7"/>
  <c r="I41" i="7"/>
  <c r="P42" i="7"/>
  <c r="I42" i="7"/>
  <c r="P43" i="7"/>
  <c r="I43" i="7"/>
  <c r="P44" i="7"/>
  <c r="I44" i="7"/>
  <c r="P45" i="7"/>
  <c r="I45" i="7"/>
  <c r="P46" i="7"/>
  <c r="I46" i="7"/>
  <c r="P47" i="7"/>
  <c r="I47" i="7"/>
  <c r="P48" i="7"/>
  <c r="I48" i="7"/>
  <c r="P49" i="7"/>
  <c r="I49" i="7"/>
  <c r="P50" i="7"/>
  <c r="I50" i="7"/>
  <c r="P51" i="7"/>
  <c r="I51" i="7"/>
  <c r="P52" i="7"/>
  <c r="I52" i="7"/>
  <c r="P53" i="7"/>
  <c r="I53" i="7"/>
  <c r="P54" i="7"/>
  <c r="I54" i="7"/>
  <c r="P55" i="7"/>
  <c r="I55" i="7"/>
  <c r="P56" i="7"/>
  <c r="I56" i="7"/>
  <c r="P57" i="7"/>
  <c r="I57" i="7"/>
  <c r="P58" i="7"/>
  <c r="I58" i="7"/>
  <c r="P59" i="7"/>
  <c r="I59" i="7"/>
  <c r="P60" i="7"/>
  <c r="I60" i="7"/>
  <c r="P61" i="7"/>
  <c r="I61" i="7"/>
  <c r="P62" i="7"/>
  <c r="I62" i="7"/>
  <c r="P63" i="7"/>
  <c r="I63" i="7"/>
  <c r="P64" i="7"/>
  <c r="I64" i="7"/>
  <c r="P65" i="7"/>
  <c r="I65" i="7"/>
  <c r="P66" i="7"/>
  <c r="I66" i="7"/>
  <c r="P67" i="7"/>
  <c r="I67" i="7"/>
  <c r="P68" i="7"/>
  <c r="I68" i="7"/>
  <c r="P69" i="7"/>
  <c r="I69" i="7"/>
  <c r="P70" i="7"/>
  <c r="I70" i="7"/>
  <c r="P71" i="7"/>
  <c r="I71" i="7"/>
  <c r="P72" i="7"/>
  <c r="I72" i="7"/>
  <c r="P73" i="7"/>
  <c r="I73" i="7"/>
  <c r="P74" i="7"/>
  <c r="I74" i="7"/>
  <c r="P75" i="7"/>
  <c r="I75" i="7"/>
  <c r="P76" i="7"/>
  <c r="I76" i="7"/>
  <c r="P77" i="7"/>
  <c r="I77" i="7"/>
  <c r="P78" i="7"/>
  <c r="I78" i="7"/>
  <c r="P79" i="7"/>
  <c r="I79" i="7"/>
  <c r="P80" i="7"/>
  <c r="I80" i="7"/>
  <c r="P81" i="7"/>
  <c r="I81" i="7"/>
  <c r="P82" i="7"/>
  <c r="I82" i="7"/>
  <c r="P83" i="7"/>
  <c r="I83" i="7"/>
  <c r="P84" i="7"/>
  <c r="I84" i="7"/>
  <c r="P85" i="7"/>
  <c r="I85" i="7"/>
  <c r="P86" i="7"/>
  <c r="I86" i="7"/>
  <c r="P87" i="7"/>
  <c r="I87" i="7"/>
  <c r="P88" i="7"/>
  <c r="I88" i="7"/>
  <c r="P89" i="7"/>
  <c r="I89" i="7"/>
  <c r="P90" i="7"/>
  <c r="I90" i="7"/>
  <c r="P91" i="7"/>
  <c r="I91" i="7"/>
  <c r="P92" i="7"/>
  <c r="I92" i="7"/>
  <c r="P93" i="7"/>
  <c r="I93" i="7"/>
  <c r="P94" i="7"/>
  <c r="I94" i="7"/>
  <c r="P95" i="7"/>
  <c r="I95" i="7"/>
  <c r="P96" i="7"/>
  <c r="I96" i="7"/>
  <c r="P97" i="7"/>
  <c r="I97" i="7"/>
  <c r="P98" i="7"/>
  <c r="I98" i="7"/>
  <c r="P99" i="7"/>
  <c r="I99" i="7"/>
  <c r="P100" i="7"/>
  <c r="I100" i="7"/>
  <c r="P101" i="7"/>
  <c r="I101" i="7"/>
  <c r="P102" i="7"/>
  <c r="I102" i="7"/>
  <c r="P103" i="7"/>
  <c r="I103" i="7"/>
  <c r="P104" i="7"/>
  <c r="I104" i="7"/>
  <c r="P105" i="7"/>
  <c r="I105" i="7"/>
  <c r="P106" i="7"/>
  <c r="I106" i="7"/>
  <c r="P107" i="7"/>
  <c r="I107" i="7"/>
  <c r="P108" i="7"/>
  <c r="I108" i="7"/>
  <c r="P109" i="7"/>
  <c r="I109" i="7"/>
  <c r="P110" i="7"/>
  <c r="I110" i="7"/>
  <c r="P111" i="7"/>
  <c r="I111" i="7"/>
  <c r="P112" i="7"/>
  <c r="I112" i="7"/>
  <c r="P113" i="7"/>
  <c r="I113" i="7"/>
  <c r="P114" i="7"/>
  <c r="I114" i="7"/>
  <c r="P115" i="7"/>
  <c r="I115" i="7"/>
  <c r="P116" i="7"/>
  <c r="I116" i="7"/>
  <c r="P117" i="7"/>
  <c r="I117" i="7"/>
  <c r="P118" i="7"/>
  <c r="I118" i="7"/>
  <c r="P119" i="7"/>
  <c r="I119" i="7"/>
  <c r="P120" i="7"/>
  <c r="I120" i="7"/>
  <c r="P121" i="7"/>
  <c r="I121" i="7"/>
  <c r="P122" i="7"/>
  <c r="I122" i="7"/>
  <c r="P123" i="7"/>
  <c r="I123" i="7"/>
  <c r="P124" i="7"/>
  <c r="I124" i="7"/>
  <c r="P125" i="7"/>
  <c r="I125" i="7"/>
  <c r="P126" i="7"/>
  <c r="I126" i="7"/>
  <c r="P127" i="7"/>
  <c r="I127" i="7"/>
  <c r="P128" i="7"/>
  <c r="I128" i="7"/>
  <c r="P129" i="7"/>
  <c r="I129" i="7"/>
  <c r="P130" i="7"/>
  <c r="I130" i="7"/>
  <c r="P131" i="7"/>
  <c r="I131" i="7"/>
  <c r="P132" i="7"/>
  <c r="I132" i="7"/>
  <c r="P133" i="7"/>
  <c r="I133" i="7"/>
  <c r="P134" i="7"/>
  <c r="I134" i="7"/>
  <c r="P135" i="7"/>
  <c r="I135" i="7"/>
  <c r="P136" i="7"/>
  <c r="I136" i="7"/>
  <c r="P137" i="7"/>
  <c r="I137" i="7"/>
  <c r="P138" i="7"/>
  <c r="I138" i="7"/>
  <c r="P139" i="7"/>
  <c r="I139" i="7"/>
  <c r="P140" i="7"/>
  <c r="I140" i="7"/>
  <c r="P141" i="7"/>
  <c r="I141" i="7"/>
  <c r="P142" i="7"/>
  <c r="I142" i="7"/>
  <c r="P143" i="7"/>
  <c r="I143" i="7"/>
  <c r="P144" i="7"/>
  <c r="I144" i="7"/>
  <c r="P145" i="7"/>
  <c r="I145" i="7"/>
  <c r="P146" i="7"/>
  <c r="I146" i="7"/>
  <c r="P147" i="7"/>
  <c r="I147" i="7"/>
  <c r="P148" i="7"/>
  <c r="I148" i="7"/>
  <c r="P149" i="7"/>
  <c r="I149" i="7"/>
  <c r="P150" i="7"/>
  <c r="I150" i="7"/>
  <c r="P151" i="7"/>
  <c r="I151" i="7"/>
  <c r="P152" i="7"/>
  <c r="I152" i="7"/>
  <c r="P153" i="7"/>
  <c r="I153" i="7"/>
  <c r="P154" i="7"/>
  <c r="I154" i="7"/>
  <c r="P155" i="7"/>
  <c r="I155" i="7"/>
  <c r="P156" i="7"/>
  <c r="I156" i="7"/>
  <c r="P157" i="7"/>
  <c r="I157" i="7"/>
  <c r="P158" i="7"/>
  <c r="I158" i="7"/>
  <c r="P159" i="7"/>
  <c r="I159" i="7"/>
  <c r="P160" i="7"/>
  <c r="I160" i="7"/>
  <c r="P161" i="7"/>
  <c r="I161" i="7"/>
  <c r="P162" i="7"/>
  <c r="I162" i="7"/>
  <c r="P163" i="7"/>
  <c r="I163" i="7"/>
  <c r="P164" i="7"/>
  <c r="I164" i="7"/>
  <c r="P165" i="7"/>
  <c r="I165" i="7"/>
  <c r="P166" i="7"/>
  <c r="I166" i="7"/>
  <c r="P167" i="7"/>
  <c r="I167" i="7"/>
  <c r="P168" i="7"/>
  <c r="I168" i="7"/>
  <c r="P169" i="7"/>
  <c r="I169" i="7"/>
  <c r="P170" i="7"/>
  <c r="I170" i="7"/>
  <c r="P171" i="7"/>
  <c r="I171" i="7"/>
  <c r="P172" i="7"/>
  <c r="I172" i="7"/>
  <c r="P173" i="7"/>
  <c r="I173" i="7"/>
  <c r="P174" i="7"/>
  <c r="I174" i="7"/>
  <c r="P175" i="7"/>
  <c r="I175" i="7"/>
  <c r="P176" i="7"/>
  <c r="I176" i="7"/>
  <c r="P177" i="7"/>
  <c r="I177" i="7"/>
  <c r="P178" i="7"/>
  <c r="I178" i="7"/>
  <c r="P179" i="7"/>
  <c r="I179" i="7"/>
  <c r="P180" i="7"/>
  <c r="I180" i="7"/>
  <c r="P181" i="7"/>
  <c r="I181" i="7"/>
  <c r="P182" i="7"/>
  <c r="I182" i="7"/>
  <c r="P183" i="7"/>
  <c r="I183" i="7"/>
  <c r="P184" i="7"/>
  <c r="I184" i="7"/>
  <c r="P185" i="7"/>
  <c r="I185" i="7"/>
  <c r="P186" i="7"/>
  <c r="I186" i="7"/>
  <c r="P187" i="7"/>
  <c r="I187" i="7"/>
  <c r="P188" i="7"/>
  <c r="I188" i="7"/>
  <c r="P189" i="7"/>
  <c r="I189" i="7"/>
  <c r="P190" i="7"/>
  <c r="I190" i="7"/>
  <c r="P191" i="7"/>
  <c r="I191" i="7"/>
  <c r="P192" i="7"/>
  <c r="I192" i="7"/>
  <c r="P193" i="7"/>
  <c r="I193" i="7"/>
  <c r="P194" i="7"/>
  <c r="I194" i="7"/>
  <c r="P195" i="7"/>
  <c r="I195" i="7"/>
  <c r="P196" i="7"/>
  <c r="I196" i="7"/>
  <c r="P197" i="7"/>
  <c r="I197" i="7"/>
  <c r="P198" i="7"/>
  <c r="I198" i="7"/>
  <c r="P199" i="7"/>
  <c r="I199" i="7"/>
  <c r="P200" i="7"/>
  <c r="I200" i="7"/>
  <c r="P201" i="7"/>
  <c r="I201" i="7"/>
  <c r="P202" i="7"/>
  <c r="I202" i="7"/>
  <c r="P203" i="7"/>
  <c r="I203" i="7"/>
  <c r="P204" i="7"/>
  <c r="I204" i="7"/>
  <c r="P205" i="7"/>
  <c r="I205" i="7"/>
  <c r="P206" i="7"/>
  <c r="I206" i="7"/>
  <c r="P207" i="7"/>
  <c r="I207" i="7"/>
  <c r="P208" i="7"/>
  <c r="I208" i="7"/>
  <c r="P209" i="7"/>
  <c r="I209" i="7"/>
  <c r="P210" i="7"/>
  <c r="I210" i="7"/>
  <c r="P211" i="7"/>
  <c r="I211" i="7"/>
  <c r="P212" i="7"/>
  <c r="I212" i="7"/>
  <c r="P213" i="7"/>
  <c r="I213" i="7"/>
  <c r="P214" i="7"/>
  <c r="I214" i="7"/>
  <c r="P215" i="7"/>
  <c r="I215" i="7"/>
  <c r="P216" i="7"/>
  <c r="I216" i="7"/>
  <c r="P217" i="7"/>
  <c r="I217" i="7"/>
  <c r="P218" i="7"/>
  <c r="I218" i="7"/>
  <c r="P219" i="7"/>
  <c r="I219" i="7"/>
  <c r="P220" i="7"/>
  <c r="I220" i="7"/>
  <c r="P221" i="7"/>
  <c r="I221" i="7"/>
  <c r="P222" i="7"/>
  <c r="I222" i="7"/>
  <c r="P223" i="7"/>
  <c r="I223" i="7"/>
  <c r="P224" i="7"/>
  <c r="I224" i="7"/>
  <c r="P225" i="7"/>
  <c r="I225" i="7"/>
  <c r="P226" i="7"/>
  <c r="I226" i="7"/>
  <c r="P227" i="7"/>
  <c r="I227" i="7"/>
  <c r="P228" i="7"/>
  <c r="I228" i="7"/>
  <c r="P229" i="7"/>
  <c r="P14" i="7"/>
  <c r="F4" i="7"/>
  <c r="B10" i="7"/>
  <c r="G13" i="3"/>
  <c r="G15" i="3"/>
  <c r="E13" i="3"/>
  <c r="E15" i="3"/>
  <c r="D13" i="2"/>
  <c r="D11" i="2"/>
  <c r="D9" i="2"/>
  <c r="D10" i="2"/>
  <c r="D12" i="2"/>
  <c r="D14" i="2"/>
  <c r="D3" i="3"/>
  <c r="C23" i="2"/>
  <c r="D23" i="2"/>
  <c r="F23" i="2"/>
  <c r="C24" i="2"/>
  <c r="D24" i="2"/>
  <c r="F24" i="2"/>
  <c r="C25" i="2"/>
  <c r="D25" i="2"/>
  <c r="F25" i="2"/>
  <c r="C26" i="2"/>
  <c r="D26" i="2"/>
  <c r="F26" i="2"/>
  <c r="C27" i="2"/>
  <c r="D27" i="2"/>
  <c r="F27" i="2"/>
  <c r="C28" i="2"/>
  <c r="D28" i="2"/>
  <c r="F28" i="2"/>
  <c r="C29" i="2"/>
  <c r="D29" i="2"/>
  <c r="F29" i="2"/>
  <c r="C30" i="2"/>
  <c r="D30" i="2"/>
  <c r="F30" i="2"/>
  <c r="C31" i="2"/>
  <c r="D31" i="2"/>
  <c r="F31" i="2"/>
  <c r="C32" i="2"/>
  <c r="D32" i="2"/>
  <c r="F32" i="2"/>
  <c r="F33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G33" i="2"/>
  <c r="G3" i="3"/>
  <c r="F22" i="2"/>
  <c r="F14" i="2"/>
  <c r="B26" i="2"/>
  <c r="B27" i="2"/>
  <c r="B28" i="2"/>
  <c r="B29" i="2"/>
  <c r="B30" i="2"/>
  <c r="B31" i="2"/>
  <c r="B32" i="2"/>
  <c r="E6" i="4"/>
  <c r="D6" i="4"/>
  <c r="C6" i="4"/>
  <c r="B6" i="4"/>
  <c r="N13" i="7"/>
  <c r="U13" i="7"/>
  <c r="F13" i="7"/>
  <c r="M13" i="7"/>
  <c r="T13" i="7"/>
  <c r="E3" i="4"/>
  <c r="E13" i="7"/>
  <c r="L13" i="7"/>
  <c r="S13" i="7"/>
  <c r="D3" i="4"/>
  <c r="D13" i="7"/>
  <c r="K13" i="7"/>
  <c r="R13" i="7"/>
  <c r="C3" i="4"/>
  <c r="C13" i="7"/>
  <c r="J13" i="7"/>
  <c r="Q13" i="7"/>
  <c r="B3" i="4"/>
  <c r="B13" i="7"/>
  <c r="I13" i="7"/>
  <c r="P13" i="7"/>
  <c r="A7" i="7"/>
  <c r="D4" i="7"/>
  <c r="D5" i="7"/>
  <c r="D6" i="7"/>
  <c r="D7" i="7"/>
  <c r="D8" i="7"/>
  <c r="D9" i="7"/>
  <c r="D10" i="7"/>
  <c r="C9" i="7"/>
  <c r="C8" i="7"/>
  <c r="C7" i="7"/>
  <c r="C6" i="7"/>
  <c r="C5" i="7"/>
  <c r="C4" i="7"/>
  <c r="C10" i="7"/>
  <c r="A8" i="7"/>
  <c r="A6" i="7"/>
  <c r="A5" i="7"/>
  <c r="A4" i="7"/>
</calcChain>
</file>

<file path=xl/sharedStrings.xml><?xml version="1.0" encoding="utf-8"?>
<sst xmlns="http://schemas.openxmlformats.org/spreadsheetml/2006/main" count="138" uniqueCount="103">
  <si>
    <t>Stimmenanzahl</t>
  </si>
  <si>
    <t>Stimmgewichtung aller stimmgewichteten Stimmen</t>
  </si>
  <si>
    <t>Stimmgewichtung</t>
  </si>
  <si>
    <t>Gewichtete Stimmen</t>
  </si>
  <si>
    <t>Einzelstimmen</t>
  </si>
  <si>
    <t>letzter Termin zur Einberufung der konstituierenden Sitzung</t>
  </si>
  <si>
    <t>letzter Termin der konstituierenden Sitzung</t>
  </si>
  <si>
    <t>Fristenrechner für ZBR-Wahlen</t>
  </si>
  <si>
    <t>Summe</t>
  </si>
  <si>
    <t>Ermittlung der Stimmengewichtung</t>
  </si>
  <si>
    <r>
      <t xml:space="preserve">letzter Termin für Wahlvorschläge </t>
    </r>
    <r>
      <rPr>
        <sz val="12"/>
        <color theme="1"/>
        <rFont val="Calibri"/>
        <family val="2"/>
        <charset val="136"/>
        <scheme val="minor"/>
      </rPr>
      <t>(Mängelfrist mind. 48 Stunden)</t>
    </r>
  </si>
  <si>
    <t>Gesamt</t>
  </si>
  <si>
    <t>Nr.</t>
  </si>
  <si>
    <t>Auswertung</t>
  </si>
  <si>
    <t>ZBR Mandate</t>
  </si>
  <si>
    <t>Feiertage</t>
  </si>
  <si>
    <t>Neujahr</t>
  </si>
  <si>
    <t>Hl.3 Könige</t>
  </si>
  <si>
    <t>Ostermontag</t>
  </si>
  <si>
    <t>Staatsfeiertag</t>
  </si>
  <si>
    <t>Christi Himmelfahrt</t>
  </si>
  <si>
    <t>Pfingsmontag</t>
  </si>
  <si>
    <t>Fronleichnam</t>
  </si>
  <si>
    <t>Maria Himmelfahrt</t>
  </si>
  <si>
    <t>Nationalfeiertag</t>
  </si>
  <si>
    <t>Allerheiligen</t>
  </si>
  <si>
    <t>Maria Empfängnis</t>
  </si>
  <si>
    <t>Hl Abend</t>
  </si>
  <si>
    <t>Christtag</t>
  </si>
  <si>
    <t>Stephanstag</t>
  </si>
  <si>
    <t>Silvester</t>
  </si>
  <si>
    <t>Jahre</t>
  </si>
  <si>
    <t>Fristen</t>
  </si>
  <si>
    <t>1 Monat</t>
  </si>
  <si>
    <t>Devisor</t>
  </si>
  <si>
    <t>Liste</t>
  </si>
  <si>
    <t>Stimmen</t>
  </si>
  <si>
    <t>Prozente</t>
  </si>
  <si>
    <t>Sitze proportional</t>
  </si>
  <si>
    <t>Sitze d'Hondt</t>
  </si>
  <si>
    <t>D'Hondt Verfahren</t>
  </si>
  <si>
    <t>Stimmberechtigte</t>
  </si>
  <si>
    <t>Mandate</t>
  </si>
  <si>
    <t>Mandatrechner</t>
  </si>
  <si>
    <t>Zwischenrechner für ZBR Mandate</t>
  </si>
  <si>
    <t>AN 13.000 - 0</t>
  </si>
  <si>
    <t>AN 208.000 - 144.000</t>
  </si>
  <si>
    <t>AN 143.000 - 79.000</t>
  </si>
  <si>
    <t>AN 78.000 - 14.000</t>
  </si>
  <si>
    <t>Teiler</t>
  </si>
  <si>
    <t>Rangplätze</t>
  </si>
  <si>
    <t>d'Hondt</t>
  </si>
  <si>
    <t>Betrieb und Arbeitnehmergruppe</t>
  </si>
  <si>
    <t>Gleichgewichtete und Einzelstimmen pro wahlberechtigtem Betriebsratsmitglied</t>
  </si>
  <si>
    <t>pro Betriebsratsmitglied</t>
  </si>
  <si>
    <t>pro Betrieb und Arbeitnehmergruppe</t>
  </si>
  <si>
    <t>Gesamtanzahl der Stimmzettel für die Wahl zum ZBR</t>
  </si>
  <si>
    <t>Abzugebende Stimmzettel</t>
  </si>
  <si>
    <t>Wahlberechtigte Betriebsratsmitglieder</t>
  </si>
  <si>
    <t>Gültige Stimmzettel</t>
  </si>
  <si>
    <t>Ungültige Stimmzettel</t>
  </si>
  <si>
    <t>Gesamt Stimmzettel</t>
  </si>
  <si>
    <t>Datum</t>
  </si>
  <si>
    <t>Zahl</t>
  </si>
  <si>
    <t>letzter Termin für Wahlvorschläge</t>
  </si>
  <si>
    <t>Bestellung des Wahlvorstandes</t>
  </si>
  <si>
    <t>Frist</t>
  </si>
  <si>
    <t>Verständigung der Gewählten</t>
  </si>
  <si>
    <t>Anfechtung</t>
  </si>
  <si>
    <t>Dauer</t>
  </si>
  <si>
    <t>Beginn</t>
  </si>
  <si>
    <t>ZSP</t>
  </si>
  <si>
    <t>Samstag</t>
  </si>
  <si>
    <t>Sonntag</t>
  </si>
  <si>
    <t>Anfangsjahr 2014</t>
  </si>
  <si>
    <t>WE1</t>
  </si>
  <si>
    <t>WE2</t>
  </si>
  <si>
    <t>FT</t>
  </si>
  <si>
    <t>FTF</t>
  </si>
  <si>
    <t>WE1F</t>
  </si>
  <si>
    <t>WE2F</t>
  </si>
  <si>
    <t>Wochenende 2</t>
  </si>
  <si>
    <t>Wochenende 1</t>
  </si>
  <si>
    <t>Datum der Wahl</t>
  </si>
  <si>
    <t>Karfreitag</t>
  </si>
  <si>
    <t>Kundmachung des Wahlergebniss</t>
  </si>
  <si>
    <r>
      <t xml:space="preserve">Anfechtung </t>
    </r>
    <r>
      <rPr>
        <sz val="12"/>
        <color theme="1"/>
        <rFont val="Calibri"/>
        <family val="2"/>
        <charset val="136"/>
        <scheme val="minor"/>
      </rPr>
      <t>(binnen Monatsfrist vom Tage der Kundmachung der Wahlergebnisse)</t>
    </r>
  </si>
  <si>
    <r>
      <t xml:space="preserve">Bestellung des Wahlvorstandes </t>
    </r>
    <r>
      <rPr>
        <sz val="12"/>
        <color theme="1"/>
        <rFont val="Calibri"/>
        <family val="2"/>
        <charset val="136"/>
        <scheme val="minor"/>
      </rPr>
      <t>(Nicht früher als zwölf Wochen vor Ablauf der Tätigkeit des ZBR oder binnen einer Woche nach letzter Konstituierung eines BR)</t>
    </r>
  </si>
  <si>
    <r>
      <t>Verständigung der Gewählten</t>
    </r>
    <r>
      <rPr>
        <sz val="12"/>
        <color theme="1"/>
        <rFont val="Calibri"/>
        <family val="2"/>
        <charset val="136"/>
        <scheme val="minor"/>
      </rPr>
      <t xml:space="preserve"> (innerhalb von drei Tagen nach der Wahl)</t>
    </r>
  </si>
  <si>
    <t>Kundmachung des Wahlergebnis</t>
  </si>
  <si>
    <t>!!! Achtung Rechner ist für eine fünf Tagewoche und bis ins Jahr 2038 gültig !!!</t>
  </si>
  <si>
    <t>BRinnen</t>
  </si>
  <si>
    <t>Anzahl der im Betrieb (Arbeitnehmergruppe) bei der letzten BR-Wahl wahlberechtigten ArbeitnehmerInnen</t>
  </si>
  <si>
    <t>Einzel- stimmen</t>
  </si>
  <si>
    <t>Listen</t>
  </si>
  <si>
    <t>Ergebnis</t>
  </si>
  <si>
    <t>Zentrale Wien Arb</t>
  </si>
  <si>
    <t>Zentrale Wien Ang</t>
  </si>
  <si>
    <t>Betrieb Salzburg Arb</t>
  </si>
  <si>
    <t>Betrieb Salzburg Ang</t>
  </si>
  <si>
    <t>Betrieb St. Georgen gemeins. BR</t>
  </si>
  <si>
    <t>Ambrella</t>
  </si>
  <si>
    <t>Sonnenbrand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</si>
</sst>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dd/mmmm"/>
    <numFmt numFmtId="166" formatCode="0.0%"/>
  </numFmts>
  <fonts count="22">
    <font>
      <sz val="12"/>
      <color theme="1"/>
      <name val="Calibri"/>
      <family val="2"/>
      <charset val="136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20"/>
      <color theme="0"/>
      <name val="Calibri"/>
      <scheme val="minor"/>
    </font>
    <font>
      <sz val="12"/>
      <color rgb="FF000000"/>
      <name val="Calibri"/>
      <family val="2"/>
      <scheme val="minor"/>
    </font>
    <font>
      <sz val="24"/>
      <color theme="0"/>
      <name val="Calibri"/>
      <scheme val="minor"/>
    </font>
    <font>
      <sz val="18"/>
      <color theme="0"/>
      <name val="Calibri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36"/>
      <name val="Calibri"/>
      <scheme val="minor"/>
    </font>
    <font>
      <sz val="12"/>
      <name val="Calibri"/>
      <scheme val="minor"/>
    </font>
    <font>
      <sz val="10"/>
      <name val="Calibri"/>
      <scheme val="minor"/>
    </font>
    <font>
      <b/>
      <i/>
      <u/>
      <sz val="24"/>
      <color theme="0"/>
      <name val="Calibri"/>
      <scheme val="minor"/>
    </font>
    <font>
      <i/>
      <u/>
      <sz val="18"/>
      <color theme="1"/>
      <name val="Calibri"/>
      <scheme val="minor"/>
    </font>
    <font>
      <i/>
      <u/>
      <sz val="18"/>
      <color rgb="FFFF0000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4" xfId="0" applyBorder="1"/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wrapText="1"/>
    </xf>
    <xf numFmtId="0" fontId="0" fillId="4" borderId="1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6" borderId="9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6" borderId="0" xfId="0" applyFill="1" applyBorder="1"/>
    <xf numFmtId="0" fontId="0" fillId="6" borderId="19" xfId="0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/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6" borderId="0" xfId="0" applyFont="1" applyFill="1"/>
    <xf numFmtId="0" fontId="1" fillId="6" borderId="0" xfId="0" applyFont="1" applyFill="1" applyBorder="1" applyAlignment="1">
      <alignment horizontal="center" vertical="center"/>
    </xf>
    <xf numFmtId="0" fontId="0" fillId="0" borderId="17" xfId="0" applyBorder="1"/>
    <xf numFmtId="0" fontId="0" fillId="6" borderId="9" xfId="0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/>
    <xf numFmtId="0" fontId="12" fillId="6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4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6" borderId="17" xfId="0" applyFill="1" applyBorder="1" applyAlignment="1"/>
    <xf numFmtId="0" fontId="16" fillId="4" borderId="1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0" borderId="0" xfId="0" applyProtection="1"/>
    <xf numFmtId="0" fontId="0" fillId="0" borderId="11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Protection="1"/>
    <xf numFmtId="0" fontId="0" fillId="4" borderId="3" xfId="0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0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19" fillId="3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5" fillId="4" borderId="1" xfId="0" applyNumberFormat="1" applyFont="1" applyFill="1" applyBorder="1" applyAlignment="1">
      <alignment horizontal="left" vertical="center"/>
    </xf>
    <xf numFmtId="2" fontId="0" fillId="6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0" fontId="0" fillId="3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0" fillId="6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vertical="center"/>
    </xf>
    <xf numFmtId="0" fontId="0" fillId="6" borderId="11" xfId="0" applyFill="1" applyBorder="1"/>
    <xf numFmtId="0" fontId="0" fillId="0" borderId="11" xfId="0" applyBorder="1"/>
    <xf numFmtId="0" fontId="5" fillId="4" borderId="20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3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6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rgbClr val="FFFF00"/>
        </a:solidFill>
      </c:spPr>
    </c:sideWall>
    <c:backWall>
      <c:thickness val="0"/>
      <c:spPr>
        <a:solidFill>
          <a:srgbClr val="FFFF00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Auswertung!$A$5</c:f>
              <c:strCache>
                <c:ptCount val="1"/>
                <c:pt idx="0">
                  <c:v>Prozente</c:v>
                </c:pt>
              </c:strCache>
            </c:strRef>
          </c:tx>
          <c:spPr>
            <a:blipFill rotWithShape="1"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1"/>
              </a:solidFill>
            </a:ln>
            <a:effectLst>
              <a:outerShdw blurRad="40005" dist="22987" dir="5400000" algn="tl" rotWithShape="0">
                <a:srgbClr val="000000">
                  <a:alpha val="35000"/>
                </a:srgbClr>
              </a:outerShdw>
            </a:effectLst>
          </c:spPr>
          <c:invertIfNegative val="0"/>
          <c:pictureOptions>
            <c:pictureFormat val="stack"/>
          </c:pictureOptions>
          <c:cat>
            <c:strRef>
              <c:f>Auswertung!$B$3:$G$3</c:f>
              <c:strCache>
                <c:ptCount val="6"/>
                <c:pt idx="0">
                  <c:v>Ambrella</c:v>
                </c:pt>
                <c:pt idx="1">
                  <c:v>Sonnenbrand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Auswertung!$B$5:$G$5</c:f>
              <c:numCache>
                <c:formatCode>0.0%</c:formatCode>
                <c:ptCount val="6"/>
                <c:pt idx="0">
                  <c:v>0.55573770491803276</c:v>
                </c:pt>
                <c:pt idx="1">
                  <c:v>0.44426229508196724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F-46FA-8237-3F79E329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8776440"/>
        <c:axId val="2138287992"/>
        <c:axId val="0"/>
      </c:bar3DChart>
      <c:catAx>
        <c:axId val="213877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chemeClr val="bg1"/>
                </a:solidFill>
              </a:defRPr>
            </a:pPr>
            <a:endParaRPr lang="de-DE"/>
          </a:p>
        </c:txPr>
        <c:crossAx val="2138287992"/>
        <c:crosses val="autoZero"/>
        <c:auto val="1"/>
        <c:lblAlgn val="ctr"/>
        <c:lblOffset val="100"/>
        <c:noMultiLvlLbl val="0"/>
      </c:catAx>
      <c:valAx>
        <c:axId val="21382879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  <a:effectLst/>
          </c:spPr>
        </c:majorGridlines>
        <c:numFmt formatCode="0.0%" sourceLinked="1"/>
        <c:majorTickMark val="in"/>
        <c:minorTickMark val="in"/>
        <c:tickLblPos val="nextTo"/>
        <c:spPr>
          <a:ln>
            <a:solidFill>
              <a:schemeClr val="tx1"/>
            </a:solidFill>
            <a:headEnd type="none" w="lg" len="lg"/>
          </a:ln>
          <a:effectLst/>
        </c:spPr>
        <c:txPr>
          <a:bodyPr anchor="ctr" anchorCtr="1"/>
          <a:lstStyle/>
          <a:p>
            <a:pPr>
              <a:defRPr kern="0" spc="0">
                <a:solidFill>
                  <a:schemeClr val="bg1"/>
                </a:solidFill>
              </a:defRPr>
            </a:pPr>
            <a:endParaRPr lang="de-DE"/>
          </a:p>
        </c:txPr>
        <c:crossAx val="21387764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rgbClr val="660066"/>
    </a:solidFill>
    <a:ln>
      <a:solidFill>
        <a:schemeClr val="tx1"/>
      </a:solidFill>
    </a:ln>
    <a:effectLst>
      <a:outerShdw blurRad="50800" dist="38100" dir="2700000" algn="tl" rotWithShape="0">
        <a:srgbClr val="000000">
          <a:alpha val="43000"/>
        </a:srgbClr>
      </a:outerShdw>
    </a:effectLst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135466</xdr:colOff>
      <xdr:row>16</xdr:row>
      <xdr:rowOff>118533</xdr:rowOff>
    </xdr:from>
    <xdr:to>
      <xdr:col>6</xdr:col>
      <xdr:colOff>1109133</xdr:colOff>
      <xdr:row>42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13"/>
  <sheetViews>
    <sheetView tabSelected="1" showRuler="0" view="pageLayout" zoomScale="66" zoomScalePageLayoutView="66" workbookViewId="0">
      <selection activeCell="B3" sqref="B3"/>
    </sheetView>
  </sheetViews>
  <sheetFormatPr baseColWidth="10" defaultRowHeight="15.75"/>
  <cols>
    <col min="1" max="1" width="75.875" customWidth="1"/>
    <col min="2" max="2" width="43.5" style="4" customWidth="1"/>
  </cols>
  <sheetData>
    <row r="1" spans="1:6" ht="50.1" customHeight="1" thickBot="1">
      <c r="A1" s="181" t="s">
        <v>7</v>
      </c>
      <c r="B1" s="181"/>
    </row>
    <row r="2" spans="1:6" ht="9.9499999999999993" customHeight="1" thickBot="1">
      <c r="A2" s="5"/>
      <c r="B2" s="10"/>
    </row>
    <row r="3" spans="1:6" s="1" customFormat="1" ht="41.1" customHeight="1" thickBot="1">
      <c r="A3" s="137" t="s">
        <v>83</v>
      </c>
      <c r="B3" s="171">
        <v>43262</v>
      </c>
      <c r="C3" s="35"/>
      <c r="D3" s="37"/>
      <c r="E3" s="37"/>
      <c r="F3" s="35"/>
    </row>
    <row r="4" spans="1:6" s="1" customFormat="1" ht="39.950000000000003" customHeight="1" thickBot="1">
      <c r="A4" s="138" t="s">
        <v>87</v>
      </c>
      <c r="B4" s="139">
        <f>'Feiertage &amp; Fristen'!H61</f>
        <v>43234</v>
      </c>
      <c r="C4" s="35"/>
      <c r="D4" s="37"/>
      <c r="E4" s="37"/>
      <c r="F4" s="35"/>
    </row>
    <row r="5" spans="1:6" s="1" customFormat="1" ht="39.950000000000003" customHeight="1" thickBot="1">
      <c r="A5" s="9" t="s">
        <v>10</v>
      </c>
      <c r="B5" s="140">
        <f>'Feiertage &amp; Fristen'!H60</f>
        <v>43255</v>
      </c>
      <c r="C5" s="35"/>
      <c r="D5" s="37"/>
      <c r="E5" s="37"/>
      <c r="F5" s="35"/>
    </row>
    <row r="6" spans="1:6" s="1" customFormat="1" ht="39.950000000000003" customHeight="1" thickBot="1">
      <c r="A6" s="138" t="s">
        <v>88</v>
      </c>
      <c r="B6" s="139">
        <f>'Feiertage &amp; Fristen'!H64</f>
        <v>43265</v>
      </c>
      <c r="C6" s="35"/>
      <c r="D6" s="37"/>
      <c r="E6" s="37"/>
      <c r="F6" s="35"/>
    </row>
    <row r="7" spans="1:6" ht="39.950000000000003" customHeight="1" thickBot="1">
      <c r="A7" s="9" t="s">
        <v>5</v>
      </c>
      <c r="B7" s="140">
        <f>'Feiertage &amp; Fristen'!H62</f>
        <v>43276</v>
      </c>
      <c r="C7" s="36"/>
      <c r="D7" s="37"/>
      <c r="E7" s="37"/>
      <c r="F7" s="36"/>
    </row>
    <row r="8" spans="1:6" ht="39.950000000000003" customHeight="1" thickBot="1">
      <c r="A8" s="138" t="s">
        <v>6</v>
      </c>
      <c r="B8" s="139">
        <f>'Feiertage &amp; Fristen'!H63</f>
        <v>43304</v>
      </c>
    </row>
    <row r="9" spans="1:6" ht="9.9499999999999993" customHeight="1" thickBot="1"/>
    <row r="10" spans="1:6" ht="39.950000000000003" customHeight="1" thickBot="1">
      <c r="A10" s="170" t="s">
        <v>89</v>
      </c>
      <c r="B10" s="178">
        <v>43262</v>
      </c>
    </row>
    <row r="11" spans="1:6" ht="39.950000000000003" customHeight="1" thickBot="1">
      <c r="A11" s="138" t="s">
        <v>86</v>
      </c>
      <c r="B11" s="139">
        <f>'Feiertage &amp; Fristen'!H65</f>
        <v>43292</v>
      </c>
    </row>
    <row r="12" spans="1:6" ht="9.9499999999999993" customHeight="1"/>
    <row r="13" spans="1:6" ht="39.950000000000003" customHeight="1">
      <c r="A13" s="182" t="s">
        <v>90</v>
      </c>
      <c r="B13" s="182"/>
    </row>
  </sheetData>
  <sheetProtection password="D476" sheet="1" objects="1" scenarios="1" selectLockedCells="1"/>
  <mergeCells count="2">
    <mergeCell ref="A1:B1"/>
    <mergeCell ref="A13:B13"/>
  </mergeCells>
  <phoneticPr fontId="4" type="noConversion"/>
  <pageMargins left="0.75" right="0.75" top="1" bottom="1" header="0.5" footer="0.5"/>
  <pageSetup paperSize="9" orientation="landscape" horizontalDpi="4294967292" verticalDpi="4294967292" r:id="rId1"/>
  <headerFooter>
    <oddHeader>&amp;C&amp;"Calibri,Standard"&amp;K000000Projektarbeit der Sozialakademie,
63. Lehrgang</oddHeader>
    <oddFooter>&amp;C&amp;"Calibri,Standard"&amp;K000000Koller Martina; Moser Benno; Schaurhofer Hermann; Schön Michaela; Szalay Christian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showGridLines="0" showRuler="0" view="pageLayout" zoomScale="84" zoomScaleNormal="125" zoomScalePageLayoutView="84" workbookViewId="0">
      <selection activeCell="C13" sqref="C13"/>
    </sheetView>
  </sheetViews>
  <sheetFormatPr baseColWidth="10" defaultRowHeight="15.75"/>
  <cols>
    <col min="1" max="1" width="7.875" customWidth="1"/>
    <col min="2" max="2" width="42.875" customWidth="1"/>
    <col min="3" max="3" width="24.875" customWidth="1"/>
    <col min="4" max="4" width="10.625" style="45" customWidth="1"/>
    <col min="5" max="5" width="10.625" style="46" customWidth="1"/>
    <col min="6" max="6" width="10.625" style="45" customWidth="1"/>
    <col min="7" max="7" width="10.625" style="46" customWidth="1"/>
  </cols>
  <sheetData>
    <row r="1" spans="1:7" ht="57" customHeight="1" thickBot="1">
      <c r="A1" s="183" t="s">
        <v>9</v>
      </c>
      <c r="B1" s="183"/>
      <c r="C1" s="183"/>
      <c r="D1" s="183"/>
      <c r="E1" s="183"/>
      <c r="F1" s="183"/>
      <c r="G1" s="183"/>
    </row>
    <row r="2" spans="1:7" ht="11.1" customHeight="1" thickBot="1">
      <c r="A2" s="5"/>
      <c r="B2" s="5"/>
      <c r="C2" s="5"/>
      <c r="D2" s="44"/>
      <c r="E2" s="54"/>
      <c r="F2" s="44"/>
      <c r="G2" s="54"/>
    </row>
    <row r="3" spans="1:7" ht="94.5" thickBot="1">
      <c r="A3" s="49"/>
      <c r="B3" s="19" t="s">
        <v>52</v>
      </c>
      <c r="C3" s="21" t="s">
        <v>92</v>
      </c>
      <c r="D3" s="189" t="s">
        <v>91</v>
      </c>
      <c r="E3" s="189"/>
      <c r="F3" s="190" t="s">
        <v>0</v>
      </c>
      <c r="G3" s="190"/>
    </row>
    <row r="4" spans="1:7" s="2" customFormat="1" ht="20.100000000000001" customHeight="1" thickBot="1">
      <c r="A4" s="19">
        <v>1</v>
      </c>
      <c r="B4" s="179" t="s">
        <v>96</v>
      </c>
      <c r="C4" s="51">
        <v>202</v>
      </c>
      <c r="D4" s="194" t="str">
        <f>IF(C4&gt;20800,"64",IF(C4&gt;20400,"63",IF(C4&gt;20000,"62",IF(C4&gt;19600,"61",IF(C4&gt;19200,"60",IF(C4&gt;18800,"59",IF(C4&gt;18400,"58",IF(C4&gt;18000,"57",IF(C4&gt;17600,"56",IF(C4&gt;17200,"55",IF(C4&gt;16800,"54",IF(C4&gt;16400,"53",IF(C4&gt;16000,"52",IF(C4&gt;15600,"51",IF(C4&gt;15200,"50",IF(C4&gt;14800,"49",IF(C4&gt;14400,"48",IF(C4&gt;14000,"47",IF(C4&gt;13600,"46",IF(C4&gt;13200,"45",IF(C4&gt;12800,"44",IF(C4&gt;12400,"43",IF(C4&gt;12000,"42",IF(C4&gt;11600,"41",IF(C4&gt;11200,"40",IF(C4&gt;10800,"39",IF(C4&gt;10400,"38",IF(C4&gt;10000,"37",IF(C4&gt;9600,"36",IF(C4&gt;9200,"35",IF(C4&gt;8800,"34",IF(C4&gt;8400,"33",IF(C4&gt;8000,"32",IF(C4&gt;7600,"31",IF(C4&gt;7200,"30",IF(C4&gt;7000,"29",IF(C4&gt;6600,"28",IF(C4&gt;6200,"27",IF(C4&gt;5800,"26",IF(C4&gt;5400,"25",IF(C4&gt;5000,"24",IF(C4&gt;4600,"23",IF(C4&gt;4200,"22",IF(C4&gt;3800,"21",IF(C4&gt;3400,"20",IF(C4&gt;3000,"19",IF(C4&gt;2600,"18",IF(C4&gt;2200,"17",IF(C4&gt;1800,"16",IF(C4&gt;1400,"15",IF(C4&gt;1000,"14",IF(C4&gt;900,"13",IF(C4&gt;800,"12",IF(C4&gt;700,"11",IF(C4&gt;600,"10",IF(C4&gt;500,"9",IF(C4&gt;400,"8",IF(C4&gt;300,"7",IF(C4&gt;200,"6",IF(C4&gt;100,"5",IF(C4&gt;50,"4",IF(C4&gt;19,"3",IF(C4&gt;9,"2",IF(C4&gt;4,"1",IF(C4&gt;1,"0",)))))))))))))))))))))))))))))))))))))))))))))))))))))))))))))))))</f>
        <v>6</v>
      </c>
      <c r="E4" s="194"/>
      <c r="F4" s="191">
        <f t="shared" ref="F4:F13" si="0">IF(C4&gt;0,ROUNDDOWN((C4/D4),0),IF(C4,0,"-"))</f>
        <v>33</v>
      </c>
      <c r="G4" s="191"/>
    </row>
    <row r="5" spans="1:7" s="2" customFormat="1" ht="20.100000000000001" customHeight="1" thickBot="1">
      <c r="A5" s="19">
        <v>2</v>
      </c>
      <c r="B5" s="180" t="s">
        <v>97</v>
      </c>
      <c r="C5" s="53">
        <v>299</v>
      </c>
      <c r="D5" s="195" t="str">
        <f t="shared" ref="D5:D13" si="1">IF(C5&gt;20800,"64",IF(C5&gt;20400,"63",IF(C5&gt;20000,"62",IF(C5&gt;19600,"61",IF(C5&gt;19200,"60",IF(C5&gt;18800,"59",IF(C5&gt;18400,"58",IF(C5&gt;18000,"57",IF(C5&gt;17600,"56",IF(C5&gt;17200,"55",IF(C5&gt;16800,"54",IF(C5&gt;16400,"53",IF(C5&gt;16000,"52",IF(C5&gt;15600,"51",IF(C5&gt;15200,"50",IF(C5&gt;14800,"49",IF(C5&gt;14400,"48",IF(C5&gt;14000,"47",IF(C5&gt;13600,"46",IF(C5&gt;13200,"45",IF(C5&gt;12800,"44",IF(C5&gt;12400,"43",IF(C5&gt;12000,"42",IF(C5&gt;11600,"41",IF(C5&gt;11200,"40",IF(C5&gt;10800,"39",IF(C5&gt;10400,"38",IF(C5&gt;10000,"37",IF(C5&gt;9600,"36",IF(C5&gt;9200,"35",IF(C5&gt;8800,"34",IF(C5&gt;8400,"33",IF(C5&gt;8000,"32",IF(C5&gt;7600,"31",IF(C5&gt;7200,"30",IF(C5&gt;7000,"29",IF(C5&gt;6600,"28",IF(C5&gt;6200,"27",IF(C5&gt;5800,"26",IF(C5&gt;5400,"25",IF(C5&gt;5000,"24",IF(C5&gt;4600,"23",IF(C5&gt;4200,"22",IF(C5&gt;3800,"21",IF(C5&gt;3400,"20",IF(C5&gt;3000,"19",IF(C5&gt;2600,"18",IF(C5&gt;2200,"17",IF(C5&gt;1800,"16",IF(C5&gt;1400,"15",IF(C5&gt;1000,"14",IF(C5&gt;900,"13",IF(C5&gt;800,"12",IF(C5&gt;700,"11",IF(C5&gt;600,"10",IF(C5&gt;500,"9",IF(C5&gt;400,"8",IF(C5&gt;300,"7",IF(C5&gt;200,"6",IF(C5&gt;100,"5",IF(C5&gt;50,"4",IF(C5&gt;19,"3",IF(C5&gt;9,"2",IF(C5&gt;4,"1",IF(C5&gt;1,"0",)))))))))))))))))))))))))))))))))))))))))))))))))))))))))))))))))</f>
        <v>6</v>
      </c>
      <c r="E5" s="195"/>
      <c r="F5" s="192">
        <f t="shared" si="0"/>
        <v>49</v>
      </c>
      <c r="G5" s="192"/>
    </row>
    <row r="6" spans="1:7" s="2" customFormat="1" ht="20.100000000000001" customHeight="1" thickBot="1">
      <c r="A6" s="19">
        <v>3</v>
      </c>
      <c r="B6" s="179" t="s">
        <v>98</v>
      </c>
      <c r="C6" s="51">
        <v>170</v>
      </c>
      <c r="D6" s="194" t="str">
        <f t="shared" si="1"/>
        <v>5</v>
      </c>
      <c r="E6" s="194"/>
      <c r="F6" s="191">
        <f t="shared" si="0"/>
        <v>34</v>
      </c>
      <c r="G6" s="191"/>
    </row>
    <row r="7" spans="1:7" s="2" customFormat="1" ht="20.100000000000001" customHeight="1" thickBot="1">
      <c r="A7" s="19">
        <v>4</v>
      </c>
      <c r="B7" s="180" t="s">
        <v>99</v>
      </c>
      <c r="C7" s="53">
        <v>564</v>
      </c>
      <c r="D7" s="195" t="str">
        <f t="shared" si="1"/>
        <v>9</v>
      </c>
      <c r="E7" s="195"/>
      <c r="F7" s="193">
        <f t="shared" si="0"/>
        <v>62</v>
      </c>
      <c r="G7" s="193"/>
    </row>
    <row r="8" spans="1:7" s="2" customFormat="1" ht="20.100000000000001" customHeight="1" thickBot="1">
      <c r="A8" s="19">
        <v>5</v>
      </c>
      <c r="B8" s="179" t="s">
        <v>100</v>
      </c>
      <c r="C8" s="51">
        <v>90</v>
      </c>
      <c r="D8" s="194" t="str">
        <f t="shared" si="1"/>
        <v>4</v>
      </c>
      <c r="E8" s="194"/>
      <c r="F8" s="191">
        <f t="shared" si="0"/>
        <v>22</v>
      </c>
      <c r="G8" s="191"/>
    </row>
    <row r="9" spans="1:7" s="2" customFormat="1" ht="20.100000000000001" customHeight="1" thickBot="1">
      <c r="A9" s="19">
        <v>6</v>
      </c>
      <c r="B9" s="52"/>
      <c r="C9" s="53"/>
      <c r="D9" s="195">
        <f t="shared" si="1"/>
        <v>0</v>
      </c>
      <c r="E9" s="195"/>
      <c r="F9" s="193" t="str">
        <f t="shared" si="0"/>
        <v>-</v>
      </c>
      <c r="G9" s="193"/>
    </row>
    <row r="10" spans="1:7" s="2" customFormat="1" ht="20.100000000000001" customHeight="1" thickBot="1">
      <c r="A10" s="19">
        <v>7</v>
      </c>
      <c r="B10" s="50"/>
      <c r="C10" s="51"/>
      <c r="D10" s="194">
        <f t="shared" si="1"/>
        <v>0</v>
      </c>
      <c r="E10" s="194"/>
      <c r="F10" s="191" t="str">
        <f t="shared" si="0"/>
        <v>-</v>
      </c>
      <c r="G10" s="191"/>
    </row>
    <row r="11" spans="1:7" s="2" customFormat="1" ht="20.100000000000001" customHeight="1" thickBot="1">
      <c r="A11" s="19">
        <v>8</v>
      </c>
      <c r="B11" s="52"/>
      <c r="C11" s="53"/>
      <c r="D11" s="195">
        <f t="shared" si="1"/>
        <v>0</v>
      </c>
      <c r="E11" s="195"/>
      <c r="F11" s="193" t="str">
        <f t="shared" si="0"/>
        <v>-</v>
      </c>
      <c r="G11" s="193"/>
    </row>
    <row r="12" spans="1:7" s="2" customFormat="1" ht="20.100000000000001" customHeight="1" thickBot="1">
      <c r="A12" s="19">
        <v>9</v>
      </c>
      <c r="B12" s="50"/>
      <c r="C12" s="51"/>
      <c r="D12" s="194">
        <f t="shared" si="1"/>
        <v>0</v>
      </c>
      <c r="E12" s="194"/>
      <c r="F12" s="191" t="str">
        <f t="shared" si="0"/>
        <v>-</v>
      </c>
      <c r="G12" s="191"/>
    </row>
    <row r="13" spans="1:7" s="2" customFormat="1" ht="20.100000000000001" customHeight="1" thickBot="1">
      <c r="A13" s="19">
        <v>10</v>
      </c>
      <c r="B13" s="52"/>
      <c r="C13" s="53"/>
      <c r="D13" s="195">
        <f t="shared" si="1"/>
        <v>0</v>
      </c>
      <c r="E13" s="195"/>
      <c r="F13" s="193" t="str">
        <f t="shared" si="0"/>
        <v>-</v>
      </c>
      <c r="G13" s="193"/>
    </row>
    <row r="14" spans="1:7" ht="20.100000000000001" customHeight="1" thickBot="1">
      <c r="A14" s="199" t="s">
        <v>8</v>
      </c>
      <c r="B14" s="199"/>
      <c r="C14" s="20">
        <f>SUM(C4:C13)</f>
        <v>1325</v>
      </c>
      <c r="D14" s="189" t="str">
        <f>IMSUM(D4:D13)</f>
        <v>30</v>
      </c>
      <c r="E14" s="189"/>
      <c r="F14" s="190">
        <f>SUM(F4:F13)</f>
        <v>200</v>
      </c>
      <c r="G14" s="190"/>
    </row>
    <row r="15" spans="1:7" ht="12" customHeight="1" thickBot="1">
      <c r="A15" s="7"/>
      <c r="B15" s="6"/>
      <c r="C15" s="7"/>
      <c r="D15" s="47"/>
      <c r="E15" s="48"/>
      <c r="F15" s="44"/>
      <c r="G15" s="54"/>
    </row>
    <row r="16" spans="1:7" ht="30.95" customHeight="1" thickBot="1">
      <c r="A16" s="200" t="s">
        <v>1</v>
      </c>
      <c r="B16" s="200"/>
      <c r="C16" s="200"/>
      <c r="D16" s="200"/>
      <c r="E16" s="200"/>
      <c r="F16" s="200">
        <f>SMALL(F4:F13,1)-1</f>
        <v>21</v>
      </c>
      <c r="G16" s="200"/>
    </row>
    <row r="17" spans="1:7" ht="9" customHeight="1">
      <c r="A17" s="8"/>
      <c r="B17" s="8"/>
      <c r="C17" s="8"/>
      <c r="D17" s="8"/>
      <c r="E17" s="8"/>
    </row>
    <row r="18" spans="1:7" ht="9" customHeight="1" thickBot="1">
      <c r="A18" s="70"/>
      <c r="B18" s="70"/>
      <c r="C18" s="70"/>
      <c r="D18" s="70"/>
      <c r="E18" s="70"/>
    </row>
    <row r="19" spans="1:7" ht="50.1" customHeight="1" thickBot="1">
      <c r="A19" s="184" t="s">
        <v>53</v>
      </c>
      <c r="B19" s="185"/>
      <c r="C19" s="185"/>
      <c r="D19" s="185"/>
      <c r="E19" s="185"/>
      <c r="F19" s="185"/>
      <c r="G19" s="186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29.1" customHeight="1" thickBot="1">
      <c r="D21" s="187" t="s">
        <v>54</v>
      </c>
      <c r="E21" s="188"/>
      <c r="F21" s="187" t="s">
        <v>55</v>
      </c>
      <c r="G21" s="188"/>
    </row>
    <row r="22" spans="1:7" ht="29.1" customHeight="1" thickBot="1">
      <c r="A22" s="55"/>
      <c r="B22" s="56" t="s">
        <v>52</v>
      </c>
      <c r="C22" s="56" t="s">
        <v>2</v>
      </c>
      <c r="D22" s="57" t="s">
        <v>3</v>
      </c>
      <c r="E22" s="58" t="s">
        <v>93</v>
      </c>
      <c r="F22" s="57" t="str">
        <f>D22</f>
        <v>Gewichtete Stimmen</v>
      </c>
      <c r="G22" s="58" t="str">
        <f>E22</f>
        <v>Einzel- stimmen</v>
      </c>
    </row>
    <row r="23" spans="1:7" ht="26.1" customHeight="1">
      <c r="A23" s="59">
        <v>1</v>
      </c>
      <c r="B23" s="60" t="str">
        <f t="shared" ref="B23" si="2">B4</f>
        <v>Zentrale Wien Arb</v>
      </c>
      <c r="C23" s="60">
        <f>F16</f>
        <v>21</v>
      </c>
      <c r="D23" s="61">
        <f t="shared" ref="D23:D32" si="3">ROUNDDOWN(((IF(C4&gt;0,ROUNDDOWN((C4/D4),0),IF(C4,0,)))/C23),0)</f>
        <v>1</v>
      </c>
      <c r="E23" s="62">
        <f t="shared" ref="E23:E32" si="4">SUM((IF(C4&gt;0,ROUNDDOWN((C4/D4),0),IF(C4,0,)))-(C23*D23))</f>
        <v>12</v>
      </c>
      <c r="F23" s="61">
        <f>D23*D4</f>
        <v>6</v>
      </c>
      <c r="G23" s="61">
        <f>E23*D4</f>
        <v>72</v>
      </c>
    </row>
    <row r="24" spans="1:7" ht="26.1" customHeight="1">
      <c r="A24" s="63">
        <v>2</v>
      </c>
      <c r="B24" s="67" t="str">
        <f t="shared" ref="B24:B32" si="5">B5</f>
        <v>Zentrale Wien Ang</v>
      </c>
      <c r="C24" s="67">
        <f>F16</f>
        <v>21</v>
      </c>
      <c r="D24" s="65">
        <f t="shared" si="3"/>
        <v>2</v>
      </c>
      <c r="E24" s="66">
        <f t="shared" si="4"/>
        <v>7</v>
      </c>
      <c r="F24" s="65">
        <f t="shared" ref="F24:F32" si="6">D24*D5</f>
        <v>12</v>
      </c>
      <c r="G24" s="65">
        <f t="shared" ref="G24:G32" si="7">E24*D5</f>
        <v>42</v>
      </c>
    </row>
    <row r="25" spans="1:7" ht="26.1" customHeight="1">
      <c r="A25" s="63">
        <v>3</v>
      </c>
      <c r="B25" s="60" t="str">
        <f t="shared" si="5"/>
        <v>Betrieb Salzburg Arb</v>
      </c>
      <c r="C25" s="60">
        <f>F16</f>
        <v>21</v>
      </c>
      <c r="D25" s="61">
        <f t="shared" si="3"/>
        <v>1</v>
      </c>
      <c r="E25" s="62">
        <f t="shared" si="4"/>
        <v>13</v>
      </c>
      <c r="F25" s="61">
        <f t="shared" si="6"/>
        <v>5</v>
      </c>
      <c r="G25" s="61">
        <f t="shared" si="7"/>
        <v>65</v>
      </c>
    </row>
    <row r="26" spans="1:7" ht="26.1" customHeight="1">
      <c r="A26" s="63">
        <v>4</v>
      </c>
      <c r="B26" s="67" t="str">
        <f t="shared" si="5"/>
        <v>Betrieb Salzburg Ang</v>
      </c>
      <c r="C26" s="67">
        <f>F16</f>
        <v>21</v>
      </c>
      <c r="D26" s="65">
        <f t="shared" si="3"/>
        <v>2</v>
      </c>
      <c r="E26" s="66">
        <f t="shared" si="4"/>
        <v>20</v>
      </c>
      <c r="F26" s="65">
        <f t="shared" si="6"/>
        <v>18</v>
      </c>
      <c r="G26" s="65">
        <f t="shared" si="7"/>
        <v>180</v>
      </c>
    </row>
    <row r="27" spans="1:7" ht="26.1" customHeight="1">
      <c r="A27" s="63">
        <v>5</v>
      </c>
      <c r="B27" s="60" t="str">
        <f>B8</f>
        <v>Betrieb St. Georgen gemeins. BR</v>
      </c>
      <c r="C27" s="60">
        <f>F16</f>
        <v>21</v>
      </c>
      <c r="D27" s="61">
        <f t="shared" si="3"/>
        <v>1</v>
      </c>
      <c r="E27" s="62">
        <f t="shared" si="4"/>
        <v>1</v>
      </c>
      <c r="F27" s="61">
        <f t="shared" si="6"/>
        <v>4</v>
      </c>
      <c r="G27" s="61">
        <f t="shared" si="7"/>
        <v>4</v>
      </c>
    </row>
    <row r="28" spans="1:7" ht="26.1" customHeight="1">
      <c r="A28" s="63">
        <v>6</v>
      </c>
      <c r="B28" s="64">
        <f t="shared" si="5"/>
        <v>0</v>
      </c>
      <c r="C28" s="67">
        <f>F16</f>
        <v>21</v>
      </c>
      <c r="D28" s="65">
        <f t="shared" si="3"/>
        <v>0</v>
      </c>
      <c r="E28" s="66">
        <f t="shared" si="4"/>
        <v>0</v>
      </c>
      <c r="F28" s="65">
        <f t="shared" si="6"/>
        <v>0</v>
      </c>
      <c r="G28" s="65">
        <f t="shared" si="7"/>
        <v>0</v>
      </c>
    </row>
    <row r="29" spans="1:7" ht="26.1" customHeight="1">
      <c r="A29" s="63">
        <v>7</v>
      </c>
      <c r="B29" s="60">
        <f t="shared" si="5"/>
        <v>0</v>
      </c>
      <c r="C29" s="60">
        <f>F16</f>
        <v>21</v>
      </c>
      <c r="D29" s="61">
        <f t="shared" si="3"/>
        <v>0</v>
      </c>
      <c r="E29" s="62">
        <f t="shared" si="4"/>
        <v>0</v>
      </c>
      <c r="F29" s="61">
        <f t="shared" si="6"/>
        <v>0</v>
      </c>
      <c r="G29" s="61">
        <f t="shared" si="7"/>
        <v>0</v>
      </c>
    </row>
    <row r="30" spans="1:7" ht="26.1" customHeight="1">
      <c r="A30" s="63">
        <v>8</v>
      </c>
      <c r="B30" s="64">
        <f t="shared" si="5"/>
        <v>0</v>
      </c>
      <c r="C30" s="67">
        <f>F16</f>
        <v>21</v>
      </c>
      <c r="D30" s="65">
        <f t="shared" si="3"/>
        <v>0</v>
      </c>
      <c r="E30" s="66">
        <f t="shared" si="4"/>
        <v>0</v>
      </c>
      <c r="F30" s="65">
        <f t="shared" si="6"/>
        <v>0</v>
      </c>
      <c r="G30" s="65">
        <f t="shared" si="7"/>
        <v>0</v>
      </c>
    </row>
    <row r="31" spans="1:7" ht="26.1" customHeight="1">
      <c r="A31" s="63">
        <v>9</v>
      </c>
      <c r="B31" s="60">
        <f t="shared" si="5"/>
        <v>0</v>
      </c>
      <c r="C31" s="60">
        <f>F16</f>
        <v>21</v>
      </c>
      <c r="D31" s="61">
        <f t="shared" si="3"/>
        <v>0</v>
      </c>
      <c r="E31" s="62">
        <f t="shared" si="4"/>
        <v>0</v>
      </c>
      <c r="F31" s="61">
        <f t="shared" si="6"/>
        <v>0</v>
      </c>
      <c r="G31" s="61">
        <f t="shared" si="7"/>
        <v>0</v>
      </c>
    </row>
    <row r="32" spans="1:7" ht="26.1" customHeight="1" thickBot="1">
      <c r="A32" s="68">
        <v>10</v>
      </c>
      <c r="B32" s="64">
        <f t="shared" si="5"/>
        <v>0</v>
      </c>
      <c r="C32" s="67">
        <f>F16</f>
        <v>21</v>
      </c>
      <c r="D32" s="65">
        <f t="shared" si="3"/>
        <v>0</v>
      </c>
      <c r="E32" s="66">
        <f t="shared" si="4"/>
        <v>0</v>
      </c>
      <c r="F32" s="65">
        <f t="shared" si="6"/>
        <v>0</v>
      </c>
      <c r="G32" s="65">
        <f t="shared" si="7"/>
        <v>0</v>
      </c>
    </row>
    <row r="33" spans="1:7" ht="26.1" customHeight="1" thickBot="1">
      <c r="A33" s="196" t="s">
        <v>56</v>
      </c>
      <c r="B33" s="197"/>
      <c r="C33" s="197"/>
      <c r="D33" s="197"/>
      <c r="E33" s="198"/>
      <c r="F33" s="57">
        <f>SUM(F23:F32)</f>
        <v>45</v>
      </c>
      <c r="G33" s="57">
        <f>SUM(G23:G32)</f>
        <v>363</v>
      </c>
    </row>
  </sheetData>
  <sheetProtection password="D476" sheet="1" objects="1" scenarios="1" selectLockedCells="1"/>
  <mergeCells count="32">
    <mergeCell ref="A33:E33"/>
    <mergeCell ref="F12:G12"/>
    <mergeCell ref="F13:G13"/>
    <mergeCell ref="F14:G14"/>
    <mergeCell ref="A14:B14"/>
    <mergeCell ref="D13:E13"/>
    <mergeCell ref="A16:E16"/>
    <mergeCell ref="F16:G16"/>
    <mergeCell ref="D10:E10"/>
    <mergeCell ref="D11:E11"/>
    <mergeCell ref="D12:E12"/>
    <mergeCell ref="D3:E3"/>
    <mergeCell ref="D4:E4"/>
    <mergeCell ref="D5:E5"/>
    <mergeCell ref="D6:E6"/>
    <mergeCell ref="D7:E7"/>
    <mergeCell ref="A1:G1"/>
    <mergeCell ref="A19:G19"/>
    <mergeCell ref="F21:G21"/>
    <mergeCell ref="D21:E21"/>
    <mergeCell ref="D14:E14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D8:E8"/>
    <mergeCell ref="D9:E9"/>
  </mergeCells>
  <phoneticPr fontId="4" type="noConversion"/>
  <pageMargins left="0.75" right="0.75" top="1" bottom="1" header="0.5" footer="0.5"/>
  <pageSetup paperSize="9" orientation="landscape" horizontalDpi="4294967292" verticalDpi="4294967292" r:id="rId1"/>
  <headerFooter>
    <oddHeader>&amp;CProjektarbeit der Sozialakademie,_x000D_63. Lehrgang</oddHeader>
    <oddFooter>&amp;C&amp;"Calibri,Standard"&amp;K000000Koller Martina; Moser Benno; Schaurhofer Hermann; Schön Michaela; Szalay Christian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J15"/>
  <sheetViews>
    <sheetView showRuler="0" view="pageLayout" zoomScale="57" zoomScalePageLayoutView="57" workbookViewId="0">
      <selection activeCell="G7" sqref="G7:H7"/>
    </sheetView>
  </sheetViews>
  <sheetFormatPr baseColWidth="10" defaultColWidth="10.875" defaultRowHeight="15.75"/>
  <cols>
    <col min="1" max="1" width="3.875" style="121" customWidth="1"/>
    <col min="2" max="3" width="14" style="121" customWidth="1"/>
    <col min="4" max="4" width="9.875" style="121" customWidth="1"/>
    <col min="5" max="8" width="12.875" style="136" customWidth="1"/>
    <col min="9" max="10" width="12.5" style="136" customWidth="1"/>
    <col min="11" max="16384" width="10.875" style="121"/>
  </cols>
  <sheetData>
    <row r="1" spans="1:10" ht="65.099999999999994" customHeight="1" thickBot="1">
      <c r="A1" s="216" t="s">
        <v>95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" customHeight="1" thickBot="1">
      <c r="A2" s="122"/>
      <c r="B2" s="123"/>
      <c r="C2" s="123"/>
      <c r="D2" s="123"/>
      <c r="E2" s="124"/>
      <c r="F2" s="125"/>
      <c r="G2" s="125"/>
      <c r="H2" s="125"/>
      <c r="I2" s="125"/>
      <c r="J2" s="125"/>
    </row>
    <row r="3" spans="1:10" ht="50.1" customHeight="1" thickBot="1">
      <c r="A3" s="126"/>
      <c r="B3" s="219" t="s">
        <v>58</v>
      </c>
      <c r="C3" s="220"/>
      <c r="D3" s="127" t="str">
        <f>Gewichtungsrechner!D14</f>
        <v>30</v>
      </c>
      <c r="E3" s="219" t="s">
        <v>57</v>
      </c>
      <c r="F3" s="220"/>
      <c r="G3" s="128">
        <f>Gewichtungsrechner!F33+Gewichtungsrechner!G33</f>
        <v>408</v>
      </c>
      <c r="H3" s="129" t="s">
        <v>14</v>
      </c>
      <c r="I3" s="129">
        <f>Zwischenrechner!A6</f>
        <v>5</v>
      </c>
      <c r="J3" s="130"/>
    </row>
    <row r="4" spans="1:10" ht="15" customHeight="1" thickBot="1">
      <c r="A4" s="131"/>
      <c r="B4" s="123"/>
      <c r="C4" s="123"/>
      <c r="D4" s="123"/>
      <c r="E4" s="124"/>
      <c r="F4" s="132"/>
      <c r="G4" s="132"/>
      <c r="H4" s="132"/>
      <c r="I4" s="132"/>
      <c r="J4" s="132"/>
    </row>
    <row r="5" spans="1:10" ht="50.1" customHeight="1" thickBot="1">
      <c r="A5" s="129" t="s">
        <v>12</v>
      </c>
      <c r="B5" s="217" t="s">
        <v>94</v>
      </c>
      <c r="C5" s="217"/>
      <c r="D5" s="217"/>
      <c r="E5" s="217" t="s">
        <v>3</v>
      </c>
      <c r="F5" s="217"/>
      <c r="G5" s="217" t="s">
        <v>4</v>
      </c>
      <c r="H5" s="217"/>
      <c r="I5" s="217" t="s">
        <v>11</v>
      </c>
      <c r="J5" s="217"/>
    </row>
    <row r="6" spans="1:10" ht="24.95" customHeight="1" thickBot="1">
      <c r="A6" s="133">
        <v>1</v>
      </c>
      <c r="B6" s="218" t="s">
        <v>101</v>
      </c>
      <c r="C6" s="218"/>
      <c r="D6" s="218"/>
      <c r="E6" s="221">
        <v>30</v>
      </c>
      <c r="F6" s="221"/>
      <c r="G6" s="221">
        <v>48</v>
      </c>
      <c r="H6" s="221"/>
      <c r="I6" s="206">
        <f>SUM((E6*Gewichtungsrechner!F16)+G6)</f>
        <v>678</v>
      </c>
      <c r="J6" s="206"/>
    </row>
    <row r="7" spans="1:10" ht="24.95" customHeight="1" thickBot="1">
      <c r="A7" s="133">
        <v>2</v>
      </c>
      <c r="B7" s="213" t="s">
        <v>102</v>
      </c>
      <c r="C7" s="213"/>
      <c r="D7" s="213"/>
      <c r="E7" s="211">
        <v>12</v>
      </c>
      <c r="F7" s="211"/>
      <c r="G7" s="211">
        <v>290</v>
      </c>
      <c r="H7" s="211"/>
      <c r="I7" s="207">
        <f>SUM((E7*Gewichtungsrechner!F16)+G7)</f>
        <v>542</v>
      </c>
      <c r="J7" s="207"/>
    </row>
    <row r="8" spans="1:10" ht="24.95" customHeight="1" thickBot="1">
      <c r="A8" s="133">
        <v>3</v>
      </c>
      <c r="B8" s="215"/>
      <c r="C8" s="215"/>
      <c r="D8" s="215"/>
      <c r="E8" s="210"/>
      <c r="F8" s="210"/>
      <c r="G8" s="210"/>
      <c r="H8" s="210"/>
      <c r="I8" s="206">
        <f>SUM((E8*Gewichtungsrechner!F16)+G8)</f>
        <v>0</v>
      </c>
      <c r="J8" s="206"/>
    </row>
    <row r="9" spans="1:10" ht="24.95" customHeight="1" thickBot="1">
      <c r="A9" s="133">
        <v>4</v>
      </c>
      <c r="B9" s="213"/>
      <c r="C9" s="213"/>
      <c r="D9" s="213"/>
      <c r="E9" s="211"/>
      <c r="F9" s="211"/>
      <c r="G9" s="212"/>
      <c r="H9" s="212"/>
      <c r="I9" s="207">
        <f>SUM((E9*Gewichtungsrechner!F16)+G9)</f>
        <v>0</v>
      </c>
      <c r="J9" s="207"/>
    </row>
    <row r="10" spans="1:10" ht="24.95" customHeight="1" thickBot="1">
      <c r="A10" s="133">
        <v>5</v>
      </c>
      <c r="B10" s="215"/>
      <c r="C10" s="215"/>
      <c r="D10" s="215"/>
      <c r="E10" s="210"/>
      <c r="F10" s="210"/>
      <c r="G10" s="210"/>
      <c r="H10" s="210"/>
      <c r="I10" s="206">
        <f>SUM((E10*Gewichtungsrechner!F16)+G10)</f>
        <v>0</v>
      </c>
      <c r="J10" s="206"/>
    </row>
    <row r="11" spans="1:10" ht="24.95" customHeight="1" thickBot="1">
      <c r="A11" s="133">
        <v>6</v>
      </c>
      <c r="B11" s="213"/>
      <c r="C11" s="213"/>
      <c r="D11" s="213"/>
      <c r="E11" s="211"/>
      <c r="F11" s="211"/>
      <c r="G11" s="211"/>
      <c r="H11" s="211"/>
      <c r="I11" s="207">
        <f>SUM((E11*Gewichtungsrechner!F16)+G11)</f>
        <v>0</v>
      </c>
      <c r="J11" s="207"/>
    </row>
    <row r="12" spans="1:10" ht="15" customHeight="1" thickBot="1">
      <c r="A12" s="134"/>
      <c r="B12" s="135"/>
      <c r="C12" s="135"/>
      <c r="D12" s="135"/>
      <c r="E12" s="134"/>
      <c r="F12" s="134"/>
      <c r="G12" s="134"/>
      <c r="H12" s="134"/>
      <c r="I12" s="203"/>
      <c r="J12" s="203"/>
    </row>
    <row r="13" spans="1:10" ht="24.95" customHeight="1" thickBot="1">
      <c r="A13" s="201" t="s">
        <v>59</v>
      </c>
      <c r="B13" s="201"/>
      <c r="C13" s="201"/>
      <c r="D13" s="201"/>
      <c r="E13" s="204">
        <f>SUM(E6:F11)</f>
        <v>42</v>
      </c>
      <c r="F13" s="204"/>
      <c r="G13" s="204">
        <f>SUM(G6:H11)</f>
        <v>338</v>
      </c>
      <c r="H13" s="204"/>
      <c r="I13" s="208"/>
      <c r="J13" s="209"/>
    </row>
    <row r="14" spans="1:10" ht="24.95" customHeight="1" thickBot="1">
      <c r="A14" s="202" t="s">
        <v>60</v>
      </c>
      <c r="B14" s="202"/>
      <c r="C14" s="202"/>
      <c r="D14" s="202"/>
      <c r="E14" s="205"/>
      <c r="F14" s="205"/>
      <c r="G14" s="205"/>
      <c r="H14" s="205"/>
      <c r="I14" s="208"/>
      <c r="J14" s="209"/>
    </row>
    <row r="15" spans="1:10" ht="24.95" customHeight="1" thickBot="1">
      <c r="A15" s="214" t="s">
        <v>61</v>
      </c>
      <c r="B15" s="214"/>
      <c r="C15" s="214"/>
      <c r="D15" s="214"/>
      <c r="E15" s="201">
        <f>SUM(E13:E14)</f>
        <v>42</v>
      </c>
      <c r="F15" s="201"/>
      <c r="G15" s="201">
        <f>SUM(G13:G14)</f>
        <v>338</v>
      </c>
      <c r="H15" s="201"/>
      <c r="I15" s="208"/>
      <c r="J15" s="209"/>
    </row>
  </sheetData>
  <sheetProtection password="D476" sheet="1" objects="1" scenarios="1" selectLockedCells="1"/>
  <mergeCells count="44">
    <mergeCell ref="B9:D9"/>
    <mergeCell ref="A15:D15"/>
    <mergeCell ref="B10:D10"/>
    <mergeCell ref="B11:D11"/>
    <mergeCell ref="A1:J1"/>
    <mergeCell ref="B5:D5"/>
    <mergeCell ref="B6:D6"/>
    <mergeCell ref="B7:D7"/>
    <mergeCell ref="B8:D8"/>
    <mergeCell ref="B3:C3"/>
    <mergeCell ref="E3:F3"/>
    <mergeCell ref="E5:F5"/>
    <mergeCell ref="G5:H5"/>
    <mergeCell ref="I5:J5"/>
    <mergeCell ref="E6:F6"/>
    <mergeCell ref="G6:H6"/>
    <mergeCell ref="E7:F7"/>
    <mergeCell ref="E8:F8"/>
    <mergeCell ref="I6:J6"/>
    <mergeCell ref="I7:J7"/>
    <mergeCell ref="E9:F9"/>
    <mergeCell ref="G7:H7"/>
    <mergeCell ref="G8:H8"/>
    <mergeCell ref="G9:H9"/>
    <mergeCell ref="I8:J8"/>
    <mergeCell ref="I9:J9"/>
    <mergeCell ref="E10:F10"/>
    <mergeCell ref="E11:F11"/>
    <mergeCell ref="G13:H13"/>
    <mergeCell ref="G14:H14"/>
    <mergeCell ref="G15:H15"/>
    <mergeCell ref="G10:H10"/>
    <mergeCell ref="G11:H11"/>
    <mergeCell ref="E15:F15"/>
    <mergeCell ref="I10:J10"/>
    <mergeCell ref="I11:J11"/>
    <mergeCell ref="I13:J13"/>
    <mergeCell ref="I14:J14"/>
    <mergeCell ref="I15:J15"/>
    <mergeCell ref="A13:D13"/>
    <mergeCell ref="A14:D14"/>
    <mergeCell ref="I12:J12"/>
    <mergeCell ref="E13:F13"/>
    <mergeCell ref="E14:F14"/>
  </mergeCells>
  <phoneticPr fontId="4" type="noConversion"/>
  <pageMargins left="0.75" right="0.75" top="1" bottom="1" header="0.5" footer="0.5"/>
  <pageSetup paperSize="9" orientation="landscape" horizontalDpi="4294967292" verticalDpi="4294967292" r:id="rId1"/>
  <headerFooter>
    <oddHeader>&amp;CProjektarbeit der Sozialakademie,_x000D_63. Lehrgang</oddHeader>
    <oddFooter>&amp;CKoller Martina; Moser Benno; Schaurhofer Hermann; Schön Michaela; Szalay Christian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7"/>
  <sheetViews>
    <sheetView showGridLines="0" showRuler="0" view="pageLayout" zoomScale="75" zoomScalePageLayoutView="75" workbookViewId="0">
      <selection activeCell="C13" sqref="C13"/>
    </sheetView>
  </sheetViews>
  <sheetFormatPr baseColWidth="10" defaultRowHeight="15.75"/>
  <cols>
    <col min="1" max="1" width="15.875" customWidth="1"/>
    <col min="2" max="7" width="16.875" customWidth="1"/>
    <col min="8" max="20" width="7.125" customWidth="1"/>
  </cols>
  <sheetData>
    <row r="1" spans="1:9" ht="60" customHeight="1" thickBot="1">
      <c r="A1" s="222" t="s">
        <v>13</v>
      </c>
      <c r="B1" s="223"/>
      <c r="C1" s="223"/>
      <c r="D1" s="223"/>
      <c r="E1" s="223"/>
      <c r="F1" s="223"/>
      <c r="G1" s="223"/>
      <c r="H1" s="17"/>
      <c r="I1" s="17"/>
    </row>
    <row r="2" spans="1:9" ht="15" customHeight="1" thickBot="1">
      <c r="A2" s="5"/>
      <c r="B2" s="5"/>
      <c r="C2" s="5"/>
      <c r="D2" s="5"/>
      <c r="E2" s="5"/>
      <c r="F2" s="14"/>
      <c r="G2" s="14"/>
      <c r="H2" s="14"/>
      <c r="I2" s="14"/>
    </row>
    <row r="3" spans="1:9" ht="50.1" customHeight="1" thickBot="1">
      <c r="A3" s="143" t="s">
        <v>94</v>
      </c>
      <c r="B3" s="141" t="str">
        <f>Ergebniss!B6</f>
        <v>Ambrella</v>
      </c>
      <c r="C3" s="141" t="str">
        <f>Ergebniss!B7</f>
        <v>Sonnenbrand</v>
      </c>
      <c r="D3" s="141">
        <f>Ergebniss!B8</f>
        <v>0</v>
      </c>
      <c r="E3" s="141">
        <f>Ergebniss!B9</f>
        <v>0</v>
      </c>
      <c r="F3" s="141">
        <f>Ergebniss!B10</f>
        <v>0</v>
      </c>
      <c r="G3" s="141">
        <f>Ergebniss!B11</f>
        <v>0</v>
      </c>
      <c r="H3" s="15"/>
      <c r="I3" s="15"/>
    </row>
    <row r="4" spans="1:9" ht="50.1" customHeight="1" thickBot="1">
      <c r="A4" s="143" t="s">
        <v>36</v>
      </c>
      <c r="B4" s="142">
        <f>Ergebniss!I6</f>
        <v>678</v>
      </c>
      <c r="C4" s="142">
        <f>Ergebniss!I7</f>
        <v>542</v>
      </c>
      <c r="D4" s="142">
        <f>Ergebniss!I8</f>
        <v>0</v>
      </c>
      <c r="E4" s="142">
        <f>Ergebniss!I9</f>
        <v>0</v>
      </c>
      <c r="F4" s="142">
        <f>Ergebniss!I10</f>
        <v>0</v>
      </c>
      <c r="G4" s="142">
        <f>Ergebniss!I11</f>
        <v>0</v>
      </c>
      <c r="H4" s="15"/>
      <c r="I4" s="15"/>
    </row>
    <row r="5" spans="1:9" s="3" customFormat="1" ht="50.1" customHeight="1" thickBot="1">
      <c r="A5" s="144" t="s">
        <v>37</v>
      </c>
      <c r="B5" s="177">
        <f>(B4/(SUM(Ergebniss!I6:'Ergebniss'!I11)))</f>
        <v>0.55573770491803276</v>
      </c>
      <c r="C5" s="177">
        <f>(C4/(SUM(Ergebniss!I6:'Ergebniss'!I11)))</f>
        <v>0.44426229508196724</v>
      </c>
      <c r="D5" s="177">
        <f>(D4/(SUM(Ergebniss!I6:'Ergebniss'!I11)))</f>
        <v>0</v>
      </c>
      <c r="E5" s="177">
        <f>(E4/(SUM(Ergebniss!I6:'Ergebniss'!I11)))</f>
        <v>0</v>
      </c>
      <c r="F5" s="177">
        <f>(F4/(SUM(Ergebniss!I6:'Ergebniss'!I11)))</f>
        <v>0</v>
      </c>
      <c r="G5" s="177">
        <f>(G4/(SUM(Ergebniss!I6:'Ergebniss'!I11)))</f>
        <v>0</v>
      </c>
      <c r="H5" s="16"/>
      <c r="I5" s="16"/>
    </row>
    <row r="6" spans="1:9" ht="50.1" customHeight="1" thickBot="1">
      <c r="A6" s="175" t="s">
        <v>42</v>
      </c>
      <c r="B6" s="176">
        <f>'D''Hondt-Verfahren'!P14</f>
        <v>3</v>
      </c>
      <c r="C6" s="176">
        <f>'D''Hondt-Verfahren'!Q14</f>
        <v>2</v>
      </c>
      <c r="D6" s="176">
        <f>'D''Hondt-Verfahren'!R14</f>
        <v>0</v>
      </c>
      <c r="E6" s="176">
        <f>'D''Hondt-Verfahren'!S14</f>
        <v>0</v>
      </c>
      <c r="F6" s="176">
        <f>'D''Hondt-Verfahren'!T14</f>
        <v>0</v>
      </c>
      <c r="G6" s="176">
        <f>'D''Hondt-Verfahren'!U14</f>
        <v>0</v>
      </c>
      <c r="H6" s="15"/>
      <c r="I6" s="15"/>
    </row>
    <row r="7" spans="1:9" ht="30" customHeight="1">
      <c r="A7" s="77"/>
      <c r="B7" s="77"/>
      <c r="C7" s="77"/>
      <c r="D7" s="77"/>
      <c r="E7" s="77"/>
      <c r="F7" s="173"/>
      <c r="G7" s="174"/>
      <c r="H7" s="14"/>
      <c r="I7" s="14"/>
    </row>
    <row r="8" spans="1:9">
      <c r="A8" s="14"/>
      <c r="B8" s="14"/>
      <c r="C8" s="14"/>
      <c r="D8" s="14"/>
      <c r="E8" s="14"/>
      <c r="F8" s="14"/>
      <c r="G8" s="14"/>
    </row>
    <row r="9" spans="1:9">
      <c r="A9" s="14"/>
      <c r="B9" s="14"/>
      <c r="C9" s="14"/>
      <c r="D9" s="14"/>
      <c r="E9" s="14"/>
      <c r="F9" s="14"/>
      <c r="G9" s="14"/>
    </row>
    <row r="10" spans="1:9">
      <c r="A10" s="14"/>
      <c r="B10" s="14"/>
      <c r="C10" s="14"/>
      <c r="D10" s="14"/>
      <c r="E10" s="14"/>
      <c r="F10" s="14"/>
      <c r="G10" s="14"/>
    </row>
    <row r="11" spans="1:9">
      <c r="A11" s="14"/>
      <c r="B11" s="14"/>
      <c r="C11" s="14"/>
      <c r="D11" s="14"/>
      <c r="E11" s="14"/>
      <c r="F11" s="14"/>
      <c r="G11" s="14"/>
    </row>
    <row r="12" spans="1:9">
      <c r="A12" s="14"/>
      <c r="B12" s="14"/>
      <c r="C12" s="14"/>
      <c r="D12" s="14"/>
      <c r="E12" s="14"/>
      <c r="F12" s="14"/>
      <c r="G12" s="14"/>
    </row>
    <row r="13" spans="1:9">
      <c r="A13" s="14"/>
      <c r="B13" s="14"/>
      <c r="C13" s="14"/>
      <c r="D13" s="14"/>
      <c r="E13" s="14"/>
      <c r="F13" s="14"/>
      <c r="G13" s="14"/>
    </row>
    <row r="14" spans="1:9">
      <c r="A14" s="14"/>
      <c r="B14" s="14"/>
      <c r="C14" s="14"/>
      <c r="D14" s="14"/>
      <c r="E14" s="14"/>
      <c r="F14" s="14"/>
      <c r="G14" s="14"/>
    </row>
    <row r="15" spans="1:9">
      <c r="A15" s="14"/>
      <c r="B15" s="14"/>
      <c r="C15" s="14"/>
      <c r="D15" s="14"/>
      <c r="E15" s="14"/>
      <c r="F15" s="14"/>
      <c r="G15" s="14"/>
    </row>
    <row r="16" spans="1:9">
      <c r="A16" s="14"/>
      <c r="B16" s="14"/>
      <c r="C16" s="14"/>
      <c r="D16" s="14"/>
      <c r="E16" s="14"/>
      <c r="F16" s="14"/>
      <c r="G16" s="14"/>
    </row>
    <row r="17" spans="1:7">
      <c r="A17" s="14"/>
      <c r="B17" s="14"/>
      <c r="C17" s="14"/>
      <c r="D17" s="14"/>
      <c r="E17" s="14"/>
      <c r="F17" s="14"/>
      <c r="G17" s="14"/>
    </row>
  </sheetData>
  <sheetProtection password="D476" sheet="1" objects="1" scenarios="1" selectLockedCells="1" selectUnlockedCells="1"/>
  <mergeCells count="1">
    <mergeCell ref="A1:G1"/>
  </mergeCells>
  <phoneticPr fontId="4" type="noConversion"/>
  <pageMargins left="0.75000000000000011" right="0.75000000000000011" top="1" bottom="1" header="0.5" footer="0.5"/>
  <pageSetup paperSize="9" orientation="landscape" horizontalDpi="4294967292" verticalDpi="4294967292" r:id="rId1"/>
  <headerFooter>
    <oddHeader>&amp;C&amp;"Calibri,Standard"&amp;K000000Projektarbeit der Sozialakademie,_x000D_63. Lehrgang</oddHeader>
    <oddFooter>&amp;CKoller Martina; Moser Benno; Schaurhofer Hermann; Schön Michaela; Szalay Christian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751"/>
  <sheetViews>
    <sheetView showGridLines="0" showRuler="0" zoomScale="25" zoomScaleNormal="25" zoomScalePageLayoutView="25" workbookViewId="0">
      <selection activeCell="H65" sqref="H65"/>
    </sheetView>
  </sheetViews>
  <sheetFormatPr baseColWidth="10" defaultRowHeight="15.75"/>
  <cols>
    <col min="1" max="1" width="4.5" customWidth="1"/>
    <col min="2" max="2" width="12" customWidth="1"/>
    <col min="3" max="3" width="8.125" style="22" customWidth="1"/>
    <col min="4" max="4" width="8.125" style="79" customWidth="1"/>
    <col min="5" max="5" width="8.125" customWidth="1"/>
    <col min="6" max="6" width="8.125" style="79" customWidth="1"/>
    <col min="7" max="7" width="8.125" customWidth="1"/>
    <col min="8" max="8" width="8.125" style="79" customWidth="1"/>
    <col min="9" max="9" width="8.125" customWidth="1"/>
    <col min="10" max="10" width="8.125" style="79" customWidth="1"/>
    <col min="11" max="11" width="8.125" customWidth="1"/>
    <col min="12" max="12" width="8.125" style="79" customWidth="1"/>
    <col min="13" max="13" width="8.125" customWidth="1"/>
    <col min="14" max="14" width="8.125" style="79" customWidth="1"/>
    <col min="15" max="15" width="8.125" customWidth="1"/>
    <col min="16" max="16" width="8.125" style="79" customWidth="1"/>
    <col min="17" max="17" width="8.125" customWidth="1"/>
    <col min="18" max="18" width="8.125" style="79" customWidth="1"/>
    <col min="19" max="19" width="8.125" customWidth="1"/>
    <col min="20" max="20" width="8.125" style="79" customWidth="1"/>
    <col min="21" max="21" width="8.125" customWidth="1"/>
    <col min="22" max="22" width="8.125" style="79" customWidth="1"/>
    <col min="23" max="23" width="8.125" customWidth="1"/>
    <col min="24" max="24" width="8.125" style="79" customWidth="1"/>
    <col min="25" max="25" width="8.125" customWidth="1"/>
    <col min="26" max="26" width="8.125" style="79" customWidth="1"/>
    <col min="27" max="35" width="8.125" customWidth="1"/>
  </cols>
  <sheetData>
    <row r="1" spans="1:27" ht="39" customHeight="1">
      <c r="A1" s="223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42"/>
    </row>
    <row r="2" spans="1:27" s="80" customFormat="1" ht="9.9499999999999993" customHeight="1">
      <c r="B2" s="81"/>
      <c r="C2" s="81"/>
      <c r="D2" s="81"/>
      <c r="E2" s="81"/>
      <c r="F2" s="81"/>
      <c r="G2" s="81"/>
      <c r="H2" s="81"/>
    </row>
    <row r="3" spans="1:27" s="80" customFormat="1" ht="24.95" customHeight="1">
      <c r="A3" s="223" t="s">
        <v>62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42"/>
    </row>
    <row r="4" spans="1:27" s="80" customFormat="1" ht="9.9499999999999993" customHeight="1" thickBot="1">
      <c r="B4" s="81"/>
      <c r="C4" s="81"/>
      <c r="D4" s="81"/>
      <c r="E4" s="81"/>
      <c r="F4" s="81"/>
      <c r="G4" s="81"/>
      <c r="H4" s="81"/>
    </row>
    <row r="5" spans="1:27" ht="21.95" customHeight="1" thickBot="1">
      <c r="A5" s="240" t="s">
        <v>31</v>
      </c>
      <c r="B5" s="241"/>
      <c r="C5" s="75">
        <v>2014</v>
      </c>
      <c r="D5" s="75">
        <v>2015</v>
      </c>
      <c r="E5" s="75">
        <v>2016</v>
      </c>
      <c r="F5" s="75">
        <v>2017</v>
      </c>
      <c r="G5" s="75">
        <v>2018</v>
      </c>
      <c r="H5" s="75">
        <v>2019</v>
      </c>
      <c r="I5" s="75">
        <v>2020</v>
      </c>
      <c r="J5" s="75">
        <v>2021</v>
      </c>
      <c r="K5" s="75">
        <v>2022</v>
      </c>
      <c r="L5" s="75">
        <v>2023</v>
      </c>
      <c r="M5" s="75">
        <v>2024</v>
      </c>
      <c r="N5" s="100">
        <v>2025</v>
      </c>
      <c r="O5" s="100">
        <v>2026</v>
      </c>
      <c r="P5" s="100">
        <v>2027</v>
      </c>
      <c r="Q5" s="100">
        <v>2028</v>
      </c>
      <c r="R5" s="100">
        <v>2029</v>
      </c>
      <c r="S5" s="100">
        <v>2030</v>
      </c>
      <c r="T5" s="100">
        <v>2031</v>
      </c>
      <c r="U5" s="100">
        <v>2032</v>
      </c>
      <c r="V5" s="100">
        <v>2033</v>
      </c>
      <c r="W5" s="100">
        <v>2034</v>
      </c>
      <c r="X5" s="100">
        <v>2035</v>
      </c>
      <c r="Y5" s="101">
        <v>2036</v>
      </c>
      <c r="Z5" s="101">
        <v>2037</v>
      </c>
      <c r="AA5" s="101">
        <v>2038</v>
      </c>
    </row>
    <row r="6" spans="1:27" ht="21.95" customHeight="1" thickBot="1">
      <c r="A6" s="240" t="s">
        <v>16</v>
      </c>
      <c r="B6" s="241"/>
      <c r="C6" s="102">
        <v>41640</v>
      </c>
      <c r="D6" s="103">
        <v>42005</v>
      </c>
      <c r="E6" s="102">
        <v>42370</v>
      </c>
      <c r="F6" s="103">
        <v>42736</v>
      </c>
      <c r="G6" s="102">
        <v>43101</v>
      </c>
      <c r="H6" s="103">
        <v>43466</v>
      </c>
      <c r="I6" s="102">
        <v>43831</v>
      </c>
      <c r="J6" s="103">
        <v>44197</v>
      </c>
      <c r="K6" s="102">
        <v>44562</v>
      </c>
      <c r="L6" s="103">
        <v>44927</v>
      </c>
      <c r="M6" s="102">
        <v>45292</v>
      </c>
      <c r="N6" s="103">
        <v>45658</v>
      </c>
      <c r="O6" s="102">
        <v>46023</v>
      </c>
      <c r="P6" s="103">
        <v>46388</v>
      </c>
      <c r="Q6" s="102">
        <v>46753</v>
      </c>
      <c r="R6" s="103">
        <v>47119</v>
      </c>
      <c r="S6" s="102">
        <v>47484</v>
      </c>
      <c r="T6" s="103">
        <v>47849</v>
      </c>
      <c r="U6" s="102">
        <v>48214</v>
      </c>
      <c r="V6" s="103">
        <v>48580</v>
      </c>
      <c r="W6" s="102">
        <v>48945</v>
      </c>
      <c r="X6" s="103">
        <v>49310</v>
      </c>
      <c r="Y6" s="104">
        <v>49675</v>
      </c>
      <c r="Z6" s="105">
        <v>50041</v>
      </c>
      <c r="AA6" s="104">
        <v>50406</v>
      </c>
    </row>
    <row r="7" spans="1:27" ht="21.95" customHeight="1" thickBot="1">
      <c r="A7" s="240" t="s">
        <v>17</v>
      </c>
      <c r="B7" s="241"/>
      <c r="C7" s="102">
        <v>41645</v>
      </c>
      <c r="D7" s="103">
        <v>42010</v>
      </c>
      <c r="E7" s="102">
        <v>42375</v>
      </c>
      <c r="F7" s="103">
        <v>42741</v>
      </c>
      <c r="G7" s="102">
        <v>43106</v>
      </c>
      <c r="H7" s="103">
        <v>43471</v>
      </c>
      <c r="I7" s="102">
        <v>43836</v>
      </c>
      <c r="J7" s="103">
        <v>44202</v>
      </c>
      <c r="K7" s="102">
        <v>44567</v>
      </c>
      <c r="L7" s="103">
        <v>44932</v>
      </c>
      <c r="M7" s="102">
        <v>45297</v>
      </c>
      <c r="N7" s="103">
        <v>45663</v>
      </c>
      <c r="O7" s="102">
        <v>46028</v>
      </c>
      <c r="P7" s="103">
        <v>46393</v>
      </c>
      <c r="Q7" s="102">
        <v>46758</v>
      </c>
      <c r="R7" s="103">
        <v>47124</v>
      </c>
      <c r="S7" s="102">
        <v>47489</v>
      </c>
      <c r="T7" s="103">
        <v>47854</v>
      </c>
      <c r="U7" s="102">
        <v>48219</v>
      </c>
      <c r="V7" s="103">
        <v>48585</v>
      </c>
      <c r="W7" s="102">
        <v>48950</v>
      </c>
      <c r="X7" s="103">
        <v>49315</v>
      </c>
      <c r="Y7" s="104">
        <v>49680</v>
      </c>
      <c r="Z7" s="105">
        <v>50046</v>
      </c>
      <c r="AA7" s="104">
        <v>50411</v>
      </c>
    </row>
    <row r="8" spans="1:27" ht="21.95" customHeight="1" thickBot="1">
      <c r="A8" s="240" t="s">
        <v>84</v>
      </c>
      <c r="B8" s="241"/>
      <c r="C8" s="102">
        <f>C9-3</f>
        <v>41747</v>
      </c>
      <c r="D8" s="103">
        <f t="shared" ref="D8:X8" si="0">D9-3</f>
        <v>42097</v>
      </c>
      <c r="E8" s="102">
        <f t="shared" si="0"/>
        <v>42454</v>
      </c>
      <c r="F8" s="103">
        <f t="shared" si="0"/>
        <v>42839</v>
      </c>
      <c r="G8" s="102">
        <f t="shared" si="0"/>
        <v>43189</v>
      </c>
      <c r="H8" s="103">
        <f t="shared" si="0"/>
        <v>43574</v>
      </c>
      <c r="I8" s="102">
        <f t="shared" si="0"/>
        <v>43931</v>
      </c>
      <c r="J8" s="103">
        <f t="shared" si="0"/>
        <v>44288</v>
      </c>
      <c r="K8" s="102">
        <f t="shared" si="0"/>
        <v>44666</v>
      </c>
      <c r="L8" s="103">
        <f t="shared" si="0"/>
        <v>45023</v>
      </c>
      <c r="M8" s="102">
        <f t="shared" si="0"/>
        <v>45380</v>
      </c>
      <c r="N8" s="103">
        <f t="shared" si="0"/>
        <v>45765</v>
      </c>
      <c r="O8" s="102">
        <f t="shared" si="0"/>
        <v>46115</v>
      </c>
      <c r="P8" s="103">
        <f t="shared" si="0"/>
        <v>46472</v>
      </c>
      <c r="Q8" s="102">
        <f t="shared" si="0"/>
        <v>46857</v>
      </c>
      <c r="R8" s="103">
        <f t="shared" si="0"/>
        <v>47207</v>
      </c>
      <c r="S8" s="102">
        <f t="shared" si="0"/>
        <v>11067</v>
      </c>
      <c r="T8" s="103">
        <f t="shared" si="0"/>
        <v>11424</v>
      </c>
      <c r="U8" s="102">
        <f t="shared" si="0"/>
        <v>11774</v>
      </c>
      <c r="V8" s="103">
        <f t="shared" si="0"/>
        <v>12159</v>
      </c>
      <c r="W8" s="102">
        <f t="shared" si="0"/>
        <v>12516</v>
      </c>
      <c r="X8" s="103">
        <f t="shared" si="0"/>
        <v>12866</v>
      </c>
      <c r="Y8" s="102">
        <f>Y9-3</f>
        <v>49776</v>
      </c>
      <c r="Z8" s="103">
        <f>Z9-3</f>
        <v>50133</v>
      </c>
      <c r="AA8" s="102">
        <f>AA9-3</f>
        <v>50518</v>
      </c>
    </row>
    <row r="9" spans="1:27" ht="21.95" customHeight="1" thickBot="1">
      <c r="A9" s="240" t="s">
        <v>18</v>
      </c>
      <c r="B9" s="241"/>
      <c r="C9" s="102">
        <v>41750</v>
      </c>
      <c r="D9" s="103">
        <v>42100</v>
      </c>
      <c r="E9" s="102">
        <v>42457</v>
      </c>
      <c r="F9" s="103">
        <v>42842</v>
      </c>
      <c r="G9" s="102">
        <v>43192</v>
      </c>
      <c r="H9" s="103">
        <v>43577</v>
      </c>
      <c r="I9" s="102">
        <v>43934</v>
      </c>
      <c r="J9" s="103">
        <v>44291</v>
      </c>
      <c r="K9" s="102">
        <v>44669</v>
      </c>
      <c r="L9" s="103">
        <v>45026</v>
      </c>
      <c r="M9" s="102">
        <v>45383</v>
      </c>
      <c r="N9" s="103">
        <v>45768</v>
      </c>
      <c r="O9" s="102">
        <v>46118</v>
      </c>
      <c r="P9" s="103">
        <v>46475</v>
      </c>
      <c r="Q9" s="102">
        <v>46860</v>
      </c>
      <c r="R9" s="103">
        <v>47210</v>
      </c>
      <c r="S9" s="102">
        <v>11070</v>
      </c>
      <c r="T9" s="103">
        <v>11427</v>
      </c>
      <c r="U9" s="102">
        <v>11777</v>
      </c>
      <c r="V9" s="103">
        <v>12162</v>
      </c>
      <c r="W9" s="102">
        <v>12519</v>
      </c>
      <c r="X9" s="103">
        <v>12869</v>
      </c>
      <c r="Y9" s="104">
        <v>49779</v>
      </c>
      <c r="Z9" s="105">
        <v>50136</v>
      </c>
      <c r="AA9" s="104">
        <v>50521</v>
      </c>
    </row>
    <row r="10" spans="1:27" ht="21.95" customHeight="1" thickBot="1">
      <c r="A10" s="240" t="s">
        <v>19</v>
      </c>
      <c r="B10" s="241"/>
      <c r="C10" s="102">
        <v>41760</v>
      </c>
      <c r="D10" s="103">
        <v>42125</v>
      </c>
      <c r="E10" s="102">
        <v>42491</v>
      </c>
      <c r="F10" s="103">
        <v>42856</v>
      </c>
      <c r="G10" s="102">
        <v>43221</v>
      </c>
      <c r="H10" s="103">
        <v>43586</v>
      </c>
      <c r="I10" s="102">
        <v>43952</v>
      </c>
      <c r="J10" s="103">
        <v>44317</v>
      </c>
      <c r="K10" s="102">
        <v>44682</v>
      </c>
      <c r="L10" s="103">
        <v>45047</v>
      </c>
      <c r="M10" s="102">
        <v>45413</v>
      </c>
      <c r="N10" s="103">
        <v>45778</v>
      </c>
      <c r="O10" s="102">
        <v>46143</v>
      </c>
      <c r="P10" s="103">
        <v>46508</v>
      </c>
      <c r="Q10" s="102">
        <v>46874</v>
      </c>
      <c r="R10" s="103">
        <v>47239</v>
      </c>
      <c r="S10" s="102">
        <v>47604</v>
      </c>
      <c r="T10" s="103">
        <v>47969</v>
      </c>
      <c r="U10" s="102">
        <v>48335</v>
      </c>
      <c r="V10" s="103">
        <v>48700</v>
      </c>
      <c r="W10" s="102">
        <v>49065</v>
      </c>
      <c r="X10" s="103">
        <v>49430</v>
      </c>
      <c r="Y10" s="104">
        <v>49796</v>
      </c>
      <c r="Z10" s="105">
        <v>50161</v>
      </c>
      <c r="AA10" s="104">
        <v>50526</v>
      </c>
    </row>
    <row r="11" spans="1:27" ht="21.95" customHeight="1" thickBot="1">
      <c r="A11" s="240" t="s">
        <v>20</v>
      </c>
      <c r="B11" s="241"/>
      <c r="C11" s="102">
        <v>41788</v>
      </c>
      <c r="D11" s="103">
        <f t="shared" ref="D11:AA11" si="1">D9+38</f>
        <v>42138</v>
      </c>
      <c r="E11" s="102">
        <f t="shared" si="1"/>
        <v>42495</v>
      </c>
      <c r="F11" s="103">
        <f t="shared" si="1"/>
        <v>42880</v>
      </c>
      <c r="G11" s="102">
        <f t="shared" si="1"/>
        <v>43230</v>
      </c>
      <c r="H11" s="103">
        <f t="shared" si="1"/>
        <v>43615</v>
      </c>
      <c r="I11" s="102">
        <f t="shared" si="1"/>
        <v>43972</v>
      </c>
      <c r="J11" s="103">
        <f t="shared" si="1"/>
        <v>44329</v>
      </c>
      <c r="K11" s="102">
        <f t="shared" si="1"/>
        <v>44707</v>
      </c>
      <c r="L11" s="103">
        <f t="shared" si="1"/>
        <v>45064</v>
      </c>
      <c r="M11" s="102">
        <f t="shared" si="1"/>
        <v>45421</v>
      </c>
      <c r="N11" s="103">
        <f t="shared" si="1"/>
        <v>45806</v>
      </c>
      <c r="O11" s="102">
        <f t="shared" si="1"/>
        <v>46156</v>
      </c>
      <c r="P11" s="103">
        <f t="shared" si="1"/>
        <v>46513</v>
      </c>
      <c r="Q11" s="102">
        <f t="shared" si="1"/>
        <v>46898</v>
      </c>
      <c r="R11" s="103">
        <f t="shared" si="1"/>
        <v>47248</v>
      </c>
      <c r="S11" s="102">
        <f t="shared" si="1"/>
        <v>11108</v>
      </c>
      <c r="T11" s="103">
        <f t="shared" si="1"/>
        <v>11465</v>
      </c>
      <c r="U11" s="102">
        <f t="shared" si="1"/>
        <v>11815</v>
      </c>
      <c r="V11" s="103">
        <f t="shared" si="1"/>
        <v>12200</v>
      </c>
      <c r="W11" s="102">
        <f t="shared" si="1"/>
        <v>12557</v>
      </c>
      <c r="X11" s="103">
        <f t="shared" si="1"/>
        <v>12907</v>
      </c>
      <c r="Y11" s="102">
        <f t="shared" si="1"/>
        <v>49817</v>
      </c>
      <c r="Z11" s="103">
        <f t="shared" si="1"/>
        <v>50174</v>
      </c>
      <c r="AA11" s="102">
        <f t="shared" si="1"/>
        <v>50559</v>
      </c>
    </row>
    <row r="12" spans="1:27" ht="21.95" customHeight="1" thickBot="1">
      <c r="A12" s="240" t="s">
        <v>21</v>
      </c>
      <c r="B12" s="241"/>
      <c r="C12" s="102">
        <v>41799</v>
      </c>
      <c r="D12" s="103">
        <f t="shared" ref="D12:AA12" si="2">D11+11</f>
        <v>42149</v>
      </c>
      <c r="E12" s="102">
        <f t="shared" si="2"/>
        <v>42506</v>
      </c>
      <c r="F12" s="103">
        <f t="shared" si="2"/>
        <v>42891</v>
      </c>
      <c r="G12" s="102">
        <f t="shared" si="2"/>
        <v>43241</v>
      </c>
      <c r="H12" s="103">
        <f t="shared" si="2"/>
        <v>43626</v>
      </c>
      <c r="I12" s="102">
        <f t="shared" si="2"/>
        <v>43983</v>
      </c>
      <c r="J12" s="103">
        <f t="shared" si="2"/>
        <v>44340</v>
      </c>
      <c r="K12" s="102">
        <f t="shared" si="2"/>
        <v>44718</v>
      </c>
      <c r="L12" s="103">
        <f t="shared" si="2"/>
        <v>45075</v>
      </c>
      <c r="M12" s="102">
        <f t="shared" si="2"/>
        <v>45432</v>
      </c>
      <c r="N12" s="103">
        <f t="shared" si="2"/>
        <v>45817</v>
      </c>
      <c r="O12" s="102">
        <f t="shared" si="2"/>
        <v>46167</v>
      </c>
      <c r="P12" s="103">
        <f t="shared" si="2"/>
        <v>46524</v>
      </c>
      <c r="Q12" s="102">
        <f t="shared" si="2"/>
        <v>46909</v>
      </c>
      <c r="R12" s="103">
        <f t="shared" si="2"/>
        <v>47259</v>
      </c>
      <c r="S12" s="102">
        <f t="shared" si="2"/>
        <v>11119</v>
      </c>
      <c r="T12" s="103">
        <f t="shared" si="2"/>
        <v>11476</v>
      </c>
      <c r="U12" s="102">
        <f t="shared" si="2"/>
        <v>11826</v>
      </c>
      <c r="V12" s="103">
        <f t="shared" si="2"/>
        <v>12211</v>
      </c>
      <c r="W12" s="102">
        <f t="shared" si="2"/>
        <v>12568</v>
      </c>
      <c r="X12" s="103">
        <f t="shared" si="2"/>
        <v>12918</v>
      </c>
      <c r="Y12" s="102">
        <f t="shared" si="2"/>
        <v>49828</v>
      </c>
      <c r="Z12" s="103">
        <f t="shared" si="2"/>
        <v>50185</v>
      </c>
      <c r="AA12" s="102">
        <f t="shared" si="2"/>
        <v>50570</v>
      </c>
    </row>
    <row r="13" spans="1:27" ht="21.95" customHeight="1" thickBot="1">
      <c r="A13" s="240" t="s">
        <v>22</v>
      </c>
      <c r="B13" s="241"/>
      <c r="C13" s="102">
        <v>41809</v>
      </c>
      <c r="D13" s="103">
        <f t="shared" ref="D13:AA13" si="3">D12+10</f>
        <v>42159</v>
      </c>
      <c r="E13" s="102">
        <f t="shared" si="3"/>
        <v>42516</v>
      </c>
      <c r="F13" s="103">
        <f t="shared" si="3"/>
        <v>42901</v>
      </c>
      <c r="G13" s="102">
        <f t="shared" si="3"/>
        <v>43251</v>
      </c>
      <c r="H13" s="103">
        <f t="shared" si="3"/>
        <v>43636</v>
      </c>
      <c r="I13" s="102">
        <f t="shared" si="3"/>
        <v>43993</v>
      </c>
      <c r="J13" s="103">
        <f t="shared" si="3"/>
        <v>44350</v>
      </c>
      <c r="K13" s="102">
        <f t="shared" si="3"/>
        <v>44728</v>
      </c>
      <c r="L13" s="103">
        <f t="shared" si="3"/>
        <v>45085</v>
      </c>
      <c r="M13" s="102">
        <f t="shared" si="3"/>
        <v>45442</v>
      </c>
      <c r="N13" s="103">
        <f t="shared" si="3"/>
        <v>45827</v>
      </c>
      <c r="O13" s="102">
        <f t="shared" si="3"/>
        <v>46177</v>
      </c>
      <c r="P13" s="103">
        <f t="shared" si="3"/>
        <v>46534</v>
      </c>
      <c r="Q13" s="102">
        <f t="shared" si="3"/>
        <v>46919</v>
      </c>
      <c r="R13" s="103">
        <f t="shared" si="3"/>
        <v>47269</v>
      </c>
      <c r="S13" s="102">
        <f t="shared" si="3"/>
        <v>11129</v>
      </c>
      <c r="T13" s="103">
        <f t="shared" si="3"/>
        <v>11486</v>
      </c>
      <c r="U13" s="102">
        <f t="shared" si="3"/>
        <v>11836</v>
      </c>
      <c r="V13" s="103">
        <f t="shared" si="3"/>
        <v>12221</v>
      </c>
      <c r="W13" s="102">
        <f t="shared" si="3"/>
        <v>12578</v>
      </c>
      <c r="X13" s="103">
        <f t="shared" si="3"/>
        <v>12928</v>
      </c>
      <c r="Y13" s="102">
        <f t="shared" si="3"/>
        <v>49838</v>
      </c>
      <c r="Z13" s="103">
        <f t="shared" si="3"/>
        <v>50195</v>
      </c>
      <c r="AA13" s="102">
        <f t="shared" si="3"/>
        <v>50580</v>
      </c>
    </row>
    <row r="14" spans="1:27" ht="21.95" customHeight="1" thickBot="1">
      <c r="A14" s="240" t="s">
        <v>23</v>
      </c>
      <c r="B14" s="241"/>
      <c r="C14" s="102">
        <v>41866</v>
      </c>
      <c r="D14" s="103">
        <v>42231</v>
      </c>
      <c r="E14" s="102">
        <v>42597</v>
      </c>
      <c r="F14" s="103">
        <v>42962</v>
      </c>
      <c r="G14" s="102">
        <v>43327</v>
      </c>
      <c r="H14" s="103">
        <v>43692</v>
      </c>
      <c r="I14" s="102">
        <v>44058</v>
      </c>
      <c r="J14" s="103">
        <v>44423</v>
      </c>
      <c r="K14" s="102">
        <v>44788</v>
      </c>
      <c r="L14" s="103">
        <v>45153</v>
      </c>
      <c r="M14" s="102">
        <v>45519</v>
      </c>
      <c r="N14" s="103">
        <v>45884</v>
      </c>
      <c r="O14" s="102">
        <v>46249</v>
      </c>
      <c r="P14" s="103">
        <v>46614</v>
      </c>
      <c r="Q14" s="102">
        <v>46980</v>
      </c>
      <c r="R14" s="103">
        <v>47345</v>
      </c>
      <c r="S14" s="102">
        <v>47710</v>
      </c>
      <c r="T14" s="103">
        <v>48075</v>
      </c>
      <c r="U14" s="102">
        <v>48441</v>
      </c>
      <c r="V14" s="103">
        <v>48806</v>
      </c>
      <c r="W14" s="102">
        <v>49171</v>
      </c>
      <c r="X14" s="103">
        <v>49536</v>
      </c>
      <c r="Y14" s="104">
        <v>49902</v>
      </c>
      <c r="Z14" s="105">
        <v>50267</v>
      </c>
      <c r="AA14" s="104">
        <v>50632</v>
      </c>
    </row>
    <row r="15" spans="1:27" ht="21.95" customHeight="1" thickBot="1">
      <c r="A15" s="240" t="s">
        <v>24</v>
      </c>
      <c r="B15" s="241"/>
      <c r="C15" s="102">
        <v>41938</v>
      </c>
      <c r="D15" s="103">
        <v>42303</v>
      </c>
      <c r="E15" s="102">
        <v>42669</v>
      </c>
      <c r="F15" s="103">
        <v>43034</v>
      </c>
      <c r="G15" s="102">
        <v>43399</v>
      </c>
      <c r="H15" s="103">
        <v>43764</v>
      </c>
      <c r="I15" s="102">
        <v>44130</v>
      </c>
      <c r="J15" s="103">
        <v>44495</v>
      </c>
      <c r="K15" s="102">
        <v>44860</v>
      </c>
      <c r="L15" s="103">
        <v>45225</v>
      </c>
      <c r="M15" s="102">
        <v>45591</v>
      </c>
      <c r="N15" s="103">
        <v>45956</v>
      </c>
      <c r="O15" s="104">
        <v>46321</v>
      </c>
      <c r="P15" s="103">
        <v>46686</v>
      </c>
      <c r="Q15" s="104">
        <v>47052</v>
      </c>
      <c r="R15" s="103">
        <v>47417</v>
      </c>
      <c r="S15" s="104">
        <v>47782</v>
      </c>
      <c r="T15" s="103">
        <v>48147</v>
      </c>
      <c r="U15" s="104">
        <v>48513</v>
      </c>
      <c r="V15" s="103">
        <v>48878</v>
      </c>
      <c r="W15" s="104">
        <v>49243</v>
      </c>
      <c r="X15" s="103">
        <v>49608</v>
      </c>
      <c r="Y15" s="104">
        <v>49974</v>
      </c>
      <c r="Z15" s="105">
        <v>50339</v>
      </c>
      <c r="AA15" s="104">
        <v>50704</v>
      </c>
    </row>
    <row r="16" spans="1:27" ht="21.95" customHeight="1" thickBot="1">
      <c r="A16" s="240" t="s">
        <v>25</v>
      </c>
      <c r="B16" s="241"/>
      <c r="C16" s="102">
        <v>41944</v>
      </c>
      <c r="D16" s="103">
        <v>42309</v>
      </c>
      <c r="E16" s="102">
        <v>42675</v>
      </c>
      <c r="F16" s="103">
        <v>43040</v>
      </c>
      <c r="G16" s="102">
        <v>43405</v>
      </c>
      <c r="H16" s="103">
        <v>43770</v>
      </c>
      <c r="I16" s="102">
        <v>44136</v>
      </c>
      <c r="J16" s="103">
        <v>44501</v>
      </c>
      <c r="K16" s="102">
        <v>44866</v>
      </c>
      <c r="L16" s="103">
        <v>45231</v>
      </c>
      <c r="M16" s="102">
        <v>45597</v>
      </c>
      <c r="N16" s="103">
        <v>45962</v>
      </c>
      <c r="O16" s="104">
        <v>46327</v>
      </c>
      <c r="P16" s="103">
        <v>46692</v>
      </c>
      <c r="Q16" s="104">
        <v>47058</v>
      </c>
      <c r="R16" s="103">
        <v>47423</v>
      </c>
      <c r="S16" s="104">
        <v>47788</v>
      </c>
      <c r="T16" s="103">
        <v>48153</v>
      </c>
      <c r="U16" s="104">
        <v>48519</v>
      </c>
      <c r="V16" s="103">
        <v>48884</v>
      </c>
      <c r="W16" s="104">
        <v>49249</v>
      </c>
      <c r="X16" s="103">
        <v>49614</v>
      </c>
      <c r="Y16" s="104">
        <v>49980</v>
      </c>
      <c r="Z16" s="105">
        <v>50345</v>
      </c>
      <c r="AA16" s="104">
        <v>50710</v>
      </c>
    </row>
    <row r="17" spans="1:27" ht="21.95" customHeight="1" thickBot="1">
      <c r="A17" s="240" t="s">
        <v>26</v>
      </c>
      <c r="B17" s="241"/>
      <c r="C17" s="102">
        <v>41981</v>
      </c>
      <c r="D17" s="103">
        <v>42346</v>
      </c>
      <c r="E17" s="102">
        <v>42712</v>
      </c>
      <c r="F17" s="103">
        <v>43077</v>
      </c>
      <c r="G17" s="102">
        <v>43442</v>
      </c>
      <c r="H17" s="103">
        <v>43807</v>
      </c>
      <c r="I17" s="102">
        <v>44173</v>
      </c>
      <c r="J17" s="103">
        <v>44538</v>
      </c>
      <c r="K17" s="102">
        <v>44903</v>
      </c>
      <c r="L17" s="103">
        <v>45268</v>
      </c>
      <c r="M17" s="102">
        <v>45634</v>
      </c>
      <c r="N17" s="103">
        <v>45999</v>
      </c>
      <c r="O17" s="104">
        <v>46364</v>
      </c>
      <c r="P17" s="103">
        <v>46729</v>
      </c>
      <c r="Q17" s="104">
        <v>47095</v>
      </c>
      <c r="R17" s="103">
        <v>47460</v>
      </c>
      <c r="S17" s="104">
        <v>47825</v>
      </c>
      <c r="T17" s="103">
        <v>48190</v>
      </c>
      <c r="U17" s="104">
        <v>48556</v>
      </c>
      <c r="V17" s="103">
        <v>48921</v>
      </c>
      <c r="W17" s="104">
        <v>49286</v>
      </c>
      <c r="X17" s="103">
        <v>49651</v>
      </c>
      <c r="Y17" s="104">
        <v>50017</v>
      </c>
      <c r="Z17" s="105">
        <v>50382</v>
      </c>
      <c r="AA17" s="104">
        <v>50747</v>
      </c>
    </row>
    <row r="18" spans="1:27" ht="21.95" customHeight="1" thickBot="1">
      <c r="A18" s="240" t="s">
        <v>27</v>
      </c>
      <c r="B18" s="241"/>
      <c r="C18" s="102">
        <v>41997</v>
      </c>
      <c r="D18" s="103">
        <v>42362</v>
      </c>
      <c r="E18" s="102">
        <v>42728</v>
      </c>
      <c r="F18" s="103">
        <v>43093</v>
      </c>
      <c r="G18" s="102">
        <v>43458</v>
      </c>
      <c r="H18" s="103">
        <v>43823</v>
      </c>
      <c r="I18" s="102">
        <v>44189</v>
      </c>
      <c r="J18" s="103">
        <v>44554</v>
      </c>
      <c r="K18" s="102">
        <v>44919</v>
      </c>
      <c r="L18" s="103">
        <v>45284</v>
      </c>
      <c r="M18" s="102">
        <v>45650</v>
      </c>
      <c r="N18" s="103">
        <v>46015</v>
      </c>
      <c r="O18" s="104">
        <v>46380</v>
      </c>
      <c r="P18" s="103">
        <v>46745</v>
      </c>
      <c r="Q18" s="104">
        <v>47111</v>
      </c>
      <c r="R18" s="103">
        <v>47476</v>
      </c>
      <c r="S18" s="104">
        <v>47841</v>
      </c>
      <c r="T18" s="103">
        <v>48206</v>
      </c>
      <c r="U18" s="104">
        <v>48572</v>
      </c>
      <c r="V18" s="103">
        <v>48937</v>
      </c>
      <c r="W18" s="104">
        <v>49302</v>
      </c>
      <c r="X18" s="103">
        <v>49667</v>
      </c>
      <c r="Y18" s="104">
        <v>50033</v>
      </c>
      <c r="Z18" s="105">
        <v>50398</v>
      </c>
      <c r="AA18" s="104">
        <v>50763</v>
      </c>
    </row>
    <row r="19" spans="1:27" ht="21.95" customHeight="1" thickBot="1">
      <c r="A19" s="240" t="s">
        <v>28</v>
      </c>
      <c r="B19" s="241"/>
      <c r="C19" s="102">
        <v>41998</v>
      </c>
      <c r="D19" s="103">
        <v>42363</v>
      </c>
      <c r="E19" s="102">
        <v>42729</v>
      </c>
      <c r="F19" s="103">
        <v>43094</v>
      </c>
      <c r="G19" s="102">
        <v>43459</v>
      </c>
      <c r="H19" s="103">
        <v>43824</v>
      </c>
      <c r="I19" s="102">
        <v>44190</v>
      </c>
      <c r="J19" s="103">
        <v>44555</v>
      </c>
      <c r="K19" s="102">
        <v>44920</v>
      </c>
      <c r="L19" s="103">
        <v>45285</v>
      </c>
      <c r="M19" s="102">
        <v>45651</v>
      </c>
      <c r="N19" s="103">
        <v>46016</v>
      </c>
      <c r="O19" s="104">
        <v>46381</v>
      </c>
      <c r="P19" s="103">
        <v>46746</v>
      </c>
      <c r="Q19" s="104">
        <v>47112</v>
      </c>
      <c r="R19" s="103">
        <v>47477</v>
      </c>
      <c r="S19" s="104">
        <v>47842</v>
      </c>
      <c r="T19" s="103">
        <v>48207</v>
      </c>
      <c r="U19" s="104">
        <v>48573</v>
      </c>
      <c r="V19" s="103">
        <v>48938</v>
      </c>
      <c r="W19" s="104">
        <v>49303</v>
      </c>
      <c r="X19" s="103">
        <v>49668</v>
      </c>
      <c r="Y19" s="104">
        <v>50034</v>
      </c>
      <c r="Z19" s="105">
        <v>50399</v>
      </c>
      <c r="AA19" s="104">
        <v>50764</v>
      </c>
    </row>
    <row r="20" spans="1:27" ht="21.95" customHeight="1" thickBot="1">
      <c r="A20" s="240" t="s">
        <v>29</v>
      </c>
      <c r="B20" s="241"/>
      <c r="C20" s="102">
        <v>41999</v>
      </c>
      <c r="D20" s="103">
        <v>42364</v>
      </c>
      <c r="E20" s="102">
        <v>42730</v>
      </c>
      <c r="F20" s="103">
        <v>43095</v>
      </c>
      <c r="G20" s="102">
        <v>43460</v>
      </c>
      <c r="H20" s="103">
        <v>43825</v>
      </c>
      <c r="I20" s="102">
        <v>44191</v>
      </c>
      <c r="J20" s="103">
        <v>44556</v>
      </c>
      <c r="K20" s="102">
        <v>44921</v>
      </c>
      <c r="L20" s="103">
        <v>45286</v>
      </c>
      <c r="M20" s="102">
        <v>45652</v>
      </c>
      <c r="N20" s="103">
        <v>46017</v>
      </c>
      <c r="O20" s="104">
        <v>46382</v>
      </c>
      <c r="P20" s="103">
        <v>46747</v>
      </c>
      <c r="Q20" s="104">
        <v>47113</v>
      </c>
      <c r="R20" s="103">
        <v>47478</v>
      </c>
      <c r="S20" s="104">
        <v>47843</v>
      </c>
      <c r="T20" s="103">
        <v>48208</v>
      </c>
      <c r="U20" s="104">
        <v>48574</v>
      </c>
      <c r="V20" s="103">
        <v>48939</v>
      </c>
      <c r="W20" s="104">
        <v>49304</v>
      </c>
      <c r="X20" s="103">
        <v>49669</v>
      </c>
      <c r="Y20" s="104">
        <v>50035</v>
      </c>
      <c r="Z20" s="105">
        <v>50400</v>
      </c>
      <c r="AA20" s="104">
        <v>50765</v>
      </c>
    </row>
    <row r="21" spans="1:27" ht="21.95" customHeight="1" thickBot="1">
      <c r="A21" s="240" t="s">
        <v>30</v>
      </c>
      <c r="B21" s="241"/>
      <c r="C21" s="102">
        <v>42004</v>
      </c>
      <c r="D21" s="103">
        <v>42369</v>
      </c>
      <c r="E21" s="102">
        <v>42735</v>
      </c>
      <c r="F21" s="103">
        <v>43100</v>
      </c>
      <c r="G21" s="102">
        <v>43465</v>
      </c>
      <c r="H21" s="103">
        <v>43830</v>
      </c>
      <c r="I21" s="102">
        <v>44196</v>
      </c>
      <c r="J21" s="103">
        <v>44561</v>
      </c>
      <c r="K21" s="102">
        <v>44926</v>
      </c>
      <c r="L21" s="103">
        <v>45291</v>
      </c>
      <c r="M21" s="102">
        <v>45657</v>
      </c>
      <c r="N21" s="103">
        <v>46022</v>
      </c>
      <c r="O21" s="104">
        <v>46387</v>
      </c>
      <c r="P21" s="103">
        <v>46752</v>
      </c>
      <c r="Q21" s="104">
        <v>47118</v>
      </c>
      <c r="R21" s="103">
        <v>47483</v>
      </c>
      <c r="S21" s="104">
        <v>47848</v>
      </c>
      <c r="T21" s="103">
        <v>48213</v>
      </c>
      <c r="U21" s="104">
        <v>48579</v>
      </c>
      <c r="V21" s="103">
        <v>48944</v>
      </c>
      <c r="W21" s="104">
        <v>49309</v>
      </c>
      <c r="X21" s="103">
        <v>49674</v>
      </c>
      <c r="Y21" s="104">
        <v>50040</v>
      </c>
      <c r="Z21" s="105">
        <v>50405</v>
      </c>
      <c r="AA21" s="104">
        <v>50770</v>
      </c>
    </row>
    <row r="22" spans="1:27" ht="9.9499999999999993" customHeight="1"/>
    <row r="23" spans="1:27" ht="24.95" customHeight="1">
      <c r="A23" s="223" t="s">
        <v>63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42"/>
    </row>
    <row r="24" spans="1:27" ht="9.9499999999999993" customHeight="1" thickBot="1"/>
    <row r="25" spans="1:27" ht="21.95" customHeight="1" thickBot="1">
      <c r="A25" s="233" t="s">
        <v>31</v>
      </c>
      <c r="B25" s="235"/>
      <c r="C25" s="42">
        <v>2014</v>
      </c>
      <c r="D25" s="42">
        <v>2015</v>
      </c>
      <c r="E25" s="42">
        <v>2016</v>
      </c>
      <c r="F25" s="42">
        <v>2017</v>
      </c>
      <c r="G25" s="42">
        <v>2018</v>
      </c>
      <c r="H25" s="42">
        <v>2019</v>
      </c>
      <c r="I25" s="42">
        <v>2020</v>
      </c>
      <c r="J25" s="42">
        <v>2021</v>
      </c>
      <c r="K25" s="42">
        <v>2022</v>
      </c>
      <c r="L25" s="42">
        <v>2023</v>
      </c>
      <c r="M25" s="42">
        <v>2024</v>
      </c>
      <c r="N25" s="87">
        <v>2025</v>
      </c>
      <c r="O25" s="87">
        <v>2026</v>
      </c>
      <c r="P25" s="87">
        <v>2027</v>
      </c>
      <c r="Q25" s="87">
        <v>2028</v>
      </c>
      <c r="R25" s="87">
        <v>2029</v>
      </c>
      <c r="S25" s="87">
        <v>2030</v>
      </c>
      <c r="T25" s="87">
        <v>2031</v>
      </c>
      <c r="U25" s="87">
        <v>2032</v>
      </c>
      <c r="V25" s="87">
        <v>2033</v>
      </c>
      <c r="W25" s="87">
        <v>2034</v>
      </c>
      <c r="X25" s="87">
        <v>2035</v>
      </c>
      <c r="Y25" s="88">
        <v>2036</v>
      </c>
      <c r="Z25" s="88">
        <v>2037</v>
      </c>
      <c r="AA25" s="88">
        <v>2038</v>
      </c>
    </row>
    <row r="26" spans="1:27" ht="21.95" customHeight="1" thickBot="1">
      <c r="A26" s="233" t="s">
        <v>16</v>
      </c>
      <c r="B26" s="235"/>
      <c r="C26" s="90">
        <v>41640</v>
      </c>
      <c r="D26" s="89">
        <v>42005</v>
      </c>
      <c r="E26" s="90">
        <v>42370</v>
      </c>
      <c r="F26" s="89">
        <v>42736</v>
      </c>
      <c r="G26" s="90">
        <v>43101</v>
      </c>
      <c r="H26" s="89">
        <v>43466</v>
      </c>
      <c r="I26" s="90">
        <v>43831</v>
      </c>
      <c r="J26" s="89">
        <v>44197</v>
      </c>
      <c r="K26" s="90">
        <v>44562</v>
      </c>
      <c r="L26" s="89">
        <v>44927</v>
      </c>
      <c r="M26" s="90">
        <v>45292</v>
      </c>
      <c r="N26" s="89">
        <v>45658</v>
      </c>
      <c r="O26" s="90">
        <v>46023</v>
      </c>
      <c r="P26" s="89">
        <v>46388</v>
      </c>
      <c r="Q26" s="90">
        <v>46753</v>
      </c>
      <c r="R26" s="89">
        <v>47119</v>
      </c>
      <c r="S26" s="90">
        <v>47484</v>
      </c>
      <c r="T26" s="89">
        <v>47849</v>
      </c>
      <c r="U26" s="90">
        <v>48214</v>
      </c>
      <c r="V26" s="89">
        <v>48580</v>
      </c>
      <c r="W26" s="90">
        <v>48945</v>
      </c>
      <c r="X26" s="89">
        <v>49310</v>
      </c>
      <c r="Y26" s="91">
        <v>49675</v>
      </c>
      <c r="Z26" s="92">
        <v>50041</v>
      </c>
      <c r="AA26" s="91">
        <v>50406</v>
      </c>
    </row>
    <row r="27" spans="1:27" ht="21.95" customHeight="1" thickBot="1">
      <c r="A27" s="233" t="s">
        <v>17</v>
      </c>
      <c r="B27" s="235"/>
      <c r="C27" s="90">
        <v>41645</v>
      </c>
      <c r="D27" s="89">
        <v>42010</v>
      </c>
      <c r="E27" s="90">
        <v>42375</v>
      </c>
      <c r="F27" s="89">
        <v>42741</v>
      </c>
      <c r="G27" s="90">
        <v>43106</v>
      </c>
      <c r="H27" s="89">
        <v>43471</v>
      </c>
      <c r="I27" s="90">
        <v>43836</v>
      </c>
      <c r="J27" s="89">
        <v>44202</v>
      </c>
      <c r="K27" s="90">
        <v>44567</v>
      </c>
      <c r="L27" s="89">
        <v>44932</v>
      </c>
      <c r="M27" s="90">
        <v>45297</v>
      </c>
      <c r="N27" s="89">
        <v>45663</v>
      </c>
      <c r="O27" s="90">
        <v>46028</v>
      </c>
      <c r="P27" s="89">
        <v>46393</v>
      </c>
      <c r="Q27" s="90">
        <v>46758</v>
      </c>
      <c r="R27" s="89">
        <v>47124</v>
      </c>
      <c r="S27" s="90">
        <v>47489</v>
      </c>
      <c r="T27" s="89">
        <v>47854</v>
      </c>
      <c r="U27" s="90">
        <v>48219</v>
      </c>
      <c r="V27" s="89">
        <v>48585</v>
      </c>
      <c r="W27" s="90">
        <v>48950</v>
      </c>
      <c r="X27" s="89">
        <v>49315</v>
      </c>
      <c r="Y27" s="91">
        <v>49680</v>
      </c>
      <c r="Z27" s="92">
        <v>50046</v>
      </c>
      <c r="AA27" s="91">
        <v>50411</v>
      </c>
    </row>
    <row r="28" spans="1:27" ht="21.95" customHeight="1" thickBot="1">
      <c r="A28" s="233" t="s">
        <v>84</v>
      </c>
      <c r="B28" s="235"/>
      <c r="C28" s="90">
        <f>C29-3</f>
        <v>41747</v>
      </c>
      <c r="D28" s="90">
        <f t="shared" ref="D28:AA28" si="4">D29-3</f>
        <v>42097</v>
      </c>
      <c r="E28" s="90">
        <f t="shared" si="4"/>
        <v>42454</v>
      </c>
      <c r="F28" s="89">
        <f t="shared" si="4"/>
        <v>42839</v>
      </c>
      <c r="G28" s="90">
        <f t="shared" si="4"/>
        <v>43189</v>
      </c>
      <c r="H28" s="89">
        <f t="shared" si="4"/>
        <v>43574</v>
      </c>
      <c r="I28" s="90">
        <f t="shared" si="4"/>
        <v>43931</v>
      </c>
      <c r="J28" s="89">
        <f t="shared" si="4"/>
        <v>44288</v>
      </c>
      <c r="K28" s="90">
        <f t="shared" si="4"/>
        <v>44666</v>
      </c>
      <c r="L28" s="89">
        <f t="shared" si="4"/>
        <v>45023</v>
      </c>
      <c r="M28" s="90">
        <f t="shared" si="4"/>
        <v>45380</v>
      </c>
      <c r="N28" s="89">
        <f t="shared" si="4"/>
        <v>45765</v>
      </c>
      <c r="O28" s="90">
        <f t="shared" si="4"/>
        <v>46115</v>
      </c>
      <c r="P28" s="89">
        <f t="shared" si="4"/>
        <v>46472</v>
      </c>
      <c r="Q28" s="90">
        <f t="shared" si="4"/>
        <v>46857</v>
      </c>
      <c r="R28" s="89">
        <f t="shared" si="4"/>
        <v>47207</v>
      </c>
      <c r="S28" s="90">
        <f t="shared" si="4"/>
        <v>11067</v>
      </c>
      <c r="T28" s="89">
        <f t="shared" si="4"/>
        <v>11424</v>
      </c>
      <c r="U28" s="90">
        <f t="shared" si="4"/>
        <v>11774</v>
      </c>
      <c r="V28" s="89">
        <f t="shared" si="4"/>
        <v>12159</v>
      </c>
      <c r="W28" s="90">
        <f t="shared" si="4"/>
        <v>12516</v>
      </c>
      <c r="X28" s="89">
        <f t="shared" si="4"/>
        <v>12866</v>
      </c>
      <c r="Y28" s="90">
        <f t="shared" si="4"/>
        <v>49776</v>
      </c>
      <c r="Z28" s="89">
        <f t="shared" si="4"/>
        <v>50133</v>
      </c>
      <c r="AA28" s="90">
        <f t="shared" si="4"/>
        <v>50518</v>
      </c>
    </row>
    <row r="29" spans="1:27" ht="21.95" customHeight="1" thickBot="1">
      <c r="A29" s="233" t="s">
        <v>18</v>
      </c>
      <c r="B29" s="235"/>
      <c r="C29" s="90">
        <v>41750</v>
      </c>
      <c r="D29" s="89">
        <v>42100</v>
      </c>
      <c r="E29" s="90">
        <v>42457</v>
      </c>
      <c r="F29" s="89">
        <v>42842</v>
      </c>
      <c r="G29" s="90">
        <v>43192</v>
      </c>
      <c r="H29" s="89">
        <v>43577</v>
      </c>
      <c r="I29" s="90">
        <v>43934</v>
      </c>
      <c r="J29" s="89">
        <v>44291</v>
      </c>
      <c r="K29" s="90">
        <v>44669</v>
      </c>
      <c r="L29" s="89">
        <v>45026</v>
      </c>
      <c r="M29" s="90">
        <v>45383</v>
      </c>
      <c r="N29" s="89">
        <v>45768</v>
      </c>
      <c r="O29" s="90">
        <v>46118</v>
      </c>
      <c r="P29" s="89">
        <v>46475</v>
      </c>
      <c r="Q29" s="90">
        <v>46860</v>
      </c>
      <c r="R29" s="89">
        <v>47210</v>
      </c>
      <c r="S29" s="90">
        <v>11070</v>
      </c>
      <c r="T29" s="89">
        <v>11427</v>
      </c>
      <c r="U29" s="90">
        <v>11777</v>
      </c>
      <c r="V29" s="89">
        <v>12162</v>
      </c>
      <c r="W29" s="90">
        <v>12519</v>
      </c>
      <c r="X29" s="89">
        <v>12869</v>
      </c>
      <c r="Y29" s="91">
        <v>49779</v>
      </c>
      <c r="Z29" s="92">
        <v>50136</v>
      </c>
      <c r="AA29" s="91">
        <v>50521</v>
      </c>
    </row>
    <row r="30" spans="1:27" ht="21.95" customHeight="1" thickBot="1">
      <c r="A30" s="233" t="s">
        <v>19</v>
      </c>
      <c r="B30" s="235"/>
      <c r="C30" s="90">
        <v>41760</v>
      </c>
      <c r="D30" s="89">
        <v>42125</v>
      </c>
      <c r="E30" s="90">
        <v>42491</v>
      </c>
      <c r="F30" s="89">
        <v>42856</v>
      </c>
      <c r="G30" s="90">
        <v>43221</v>
      </c>
      <c r="H30" s="89">
        <v>43586</v>
      </c>
      <c r="I30" s="90">
        <v>43952</v>
      </c>
      <c r="J30" s="89">
        <v>44317</v>
      </c>
      <c r="K30" s="90">
        <v>44682</v>
      </c>
      <c r="L30" s="89">
        <v>45047</v>
      </c>
      <c r="M30" s="90">
        <v>45413</v>
      </c>
      <c r="N30" s="89">
        <v>45778</v>
      </c>
      <c r="O30" s="90">
        <v>46143</v>
      </c>
      <c r="P30" s="89">
        <v>46508</v>
      </c>
      <c r="Q30" s="90">
        <v>46874</v>
      </c>
      <c r="R30" s="89">
        <v>47239</v>
      </c>
      <c r="S30" s="90">
        <v>47604</v>
      </c>
      <c r="T30" s="89">
        <v>47969</v>
      </c>
      <c r="U30" s="90">
        <v>48335</v>
      </c>
      <c r="V30" s="89">
        <v>48700</v>
      </c>
      <c r="W30" s="90">
        <v>49065</v>
      </c>
      <c r="X30" s="89">
        <v>49430</v>
      </c>
      <c r="Y30" s="91">
        <v>49796</v>
      </c>
      <c r="Z30" s="92">
        <v>50161</v>
      </c>
      <c r="AA30" s="91">
        <v>50526</v>
      </c>
    </row>
    <row r="31" spans="1:27" ht="21.95" customHeight="1" thickBot="1">
      <c r="A31" s="233" t="s">
        <v>20</v>
      </c>
      <c r="B31" s="235"/>
      <c r="C31" s="90">
        <v>41788</v>
      </c>
      <c r="D31" s="89">
        <f>D29+38</f>
        <v>42138</v>
      </c>
      <c r="E31" s="90">
        <f t="shared" ref="E31:M31" si="5">E29+38</f>
        <v>42495</v>
      </c>
      <c r="F31" s="89">
        <f t="shared" si="5"/>
        <v>42880</v>
      </c>
      <c r="G31" s="90">
        <f t="shared" si="5"/>
        <v>43230</v>
      </c>
      <c r="H31" s="89">
        <f t="shared" si="5"/>
        <v>43615</v>
      </c>
      <c r="I31" s="90">
        <f t="shared" si="5"/>
        <v>43972</v>
      </c>
      <c r="J31" s="89">
        <f t="shared" si="5"/>
        <v>44329</v>
      </c>
      <c r="K31" s="90">
        <f t="shared" si="5"/>
        <v>44707</v>
      </c>
      <c r="L31" s="89">
        <f t="shared" si="5"/>
        <v>45064</v>
      </c>
      <c r="M31" s="90">
        <f t="shared" si="5"/>
        <v>45421</v>
      </c>
      <c r="N31" s="89">
        <f>N29+38</f>
        <v>45806</v>
      </c>
      <c r="O31" s="90">
        <f>O29+38</f>
        <v>46156</v>
      </c>
      <c r="P31" s="89">
        <f t="shared" ref="P31:AA31" si="6">P29+38</f>
        <v>46513</v>
      </c>
      <c r="Q31" s="90">
        <f t="shared" si="6"/>
        <v>46898</v>
      </c>
      <c r="R31" s="89">
        <f t="shared" si="6"/>
        <v>47248</v>
      </c>
      <c r="S31" s="90">
        <f t="shared" si="6"/>
        <v>11108</v>
      </c>
      <c r="T31" s="89">
        <f t="shared" si="6"/>
        <v>11465</v>
      </c>
      <c r="U31" s="90">
        <f t="shared" si="6"/>
        <v>11815</v>
      </c>
      <c r="V31" s="89">
        <f t="shared" si="6"/>
        <v>12200</v>
      </c>
      <c r="W31" s="90">
        <f t="shared" si="6"/>
        <v>12557</v>
      </c>
      <c r="X31" s="89">
        <f t="shared" si="6"/>
        <v>12907</v>
      </c>
      <c r="Y31" s="90">
        <f t="shared" si="6"/>
        <v>49817</v>
      </c>
      <c r="Z31" s="89">
        <f t="shared" si="6"/>
        <v>50174</v>
      </c>
      <c r="AA31" s="90">
        <f t="shared" si="6"/>
        <v>50559</v>
      </c>
    </row>
    <row r="32" spans="1:27" ht="21.95" customHeight="1" thickBot="1">
      <c r="A32" s="233" t="s">
        <v>21</v>
      </c>
      <c r="B32" s="235"/>
      <c r="C32" s="90">
        <v>41799</v>
      </c>
      <c r="D32" s="89">
        <f>D31+11</f>
        <v>42149</v>
      </c>
      <c r="E32" s="90">
        <f t="shared" ref="E32:M32" si="7">E31+11</f>
        <v>42506</v>
      </c>
      <c r="F32" s="89">
        <f t="shared" si="7"/>
        <v>42891</v>
      </c>
      <c r="G32" s="90">
        <f t="shared" si="7"/>
        <v>43241</v>
      </c>
      <c r="H32" s="89">
        <f t="shared" si="7"/>
        <v>43626</v>
      </c>
      <c r="I32" s="90">
        <f t="shared" si="7"/>
        <v>43983</v>
      </c>
      <c r="J32" s="89">
        <f t="shared" si="7"/>
        <v>44340</v>
      </c>
      <c r="K32" s="90">
        <f t="shared" si="7"/>
        <v>44718</v>
      </c>
      <c r="L32" s="89">
        <f t="shared" si="7"/>
        <v>45075</v>
      </c>
      <c r="M32" s="90">
        <f t="shared" si="7"/>
        <v>45432</v>
      </c>
      <c r="N32" s="89">
        <f>N31+11</f>
        <v>45817</v>
      </c>
      <c r="O32" s="90">
        <f t="shared" ref="O32:AA32" si="8">O31+11</f>
        <v>46167</v>
      </c>
      <c r="P32" s="89">
        <f t="shared" si="8"/>
        <v>46524</v>
      </c>
      <c r="Q32" s="90">
        <f t="shared" si="8"/>
        <v>46909</v>
      </c>
      <c r="R32" s="89">
        <f t="shared" si="8"/>
        <v>47259</v>
      </c>
      <c r="S32" s="90">
        <f t="shared" si="8"/>
        <v>11119</v>
      </c>
      <c r="T32" s="89">
        <f t="shared" si="8"/>
        <v>11476</v>
      </c>
      <c r="U32" s="90">
        <f t="shared" si="8"/>
        <v>11826</v>
      </c>
      <c r="V32" s="89">
        <f t="shared" si="8"/>
        <v>12211</v>
      </c>
      <c r="W32" s="90">
        <f t="shared" si="8"/>
        <v>12568</v>
      </c>
      <c r="X32" s="89">
        <f t="shared" si="8"/>
        <v>12918</v>
      </c>
      <c r="Y32" s="90">
        <f t="shared" si="8"/>
        <v>49828</v>
      </c>
      <c r="Z32" s="89">
        <f t="shared" si="8"/>
        <v>50185</v>
      </c>
      <c r="AA32" s="90">
        <f t="shared" si="8"/>
        <v>50570</v>
      </c>
    </row>
    <row r="33" spans="1:35" ht="21.95" customHeight="1" thickBot="1">
      <c r="A33" s="233" t="s">
        <v>22</v>
      </c>
      <c r="B33" s="235"/>
      <c r="C33" s="90">
        <v>41809</v>
      </c>
      <c r="D33" s="89">
        <f>D32+10</f>
        <v>42159</v>
      </c>
      <c r="E33" s="90">
        <f t="shared" ref="E33:M33" si="9">E32+10</f>
        <v>42516</v>
      </c>
      <c r="F33" s="89">
        <f t="shared" si="9"/>
        <v>42901</v>
      </c>
      <c r="G33" s="90">
        <f t="shared" si="9"/>
        <v>43251</v>
      </c>
      <c r="H33" s="89">
        <f t="shared" si="9"/>
        <v>43636</v>
      </c>
      <c r="I33" s="90">
        <f t="shared" si="9"/>
        <v>43993</v>
      </c>
      <c r="J33" s="89">
        <f t="shared" si="9"/>
        <v>44350</v>
      </c>
      <c r="K33" s="90">
        <f t="shared" si="9"/>
        <v>44728</v>
      </c>
      <c r="L33" s="89">
        <f t="shared" si="9"/>
        <v>45085</v>
      </c>
      <c r="M33" s="90">
        <f t="shared" si="9"/>
        <v>45442</v>
      </c>
      <c r="N33" s="89">
        <f>N32+10</f>
        <v>45827</v>
      </c>
      <c r="O33" s="90">
        <f>O32+10</f>
        <v>46177</v>
      </c>
      <c r="P33" s="89">
        <f t="shared" ref="P33:AA33" si="10">P32+10</f>
        <v>46534</v>
      </c>
      <c r="Q33" s="90">
        <f t="shared" si="10"/>
        <v>46919</v>
      </c>
      <c r="R33" s="89">
        <f t="shared" si="10"/>
        <v>47269</v>
      </c>
      <c r="S33" s="90">
        <f t="shared" si="10"/>
        <v>11129</v>
      </c>
      <c r="T33" s="89">
        <f t="shared" si="10"/>
        <v>11486</v>
      </c>
      <c r="U33" s="90">
        <f t="shared" si="10"/>
        <v>11836</v>
      </c>
      <c r="V33" s="89">
        <f t="shared" si="10"/>
        <v>12221</v>
      </c>
      <c r="W33" s="90">
        <f t="shared" si="10"/>
        <v>12578</v>
      </c>
      <c r="X33" s="89">
        <f t="shared" si="10"/>
        <v>12928</v>
      </c>
      <c r="Y33" s="90">
        <f t="shared" si="10"/>
        <v>49838</v>
      </c>
      <c r="Z33" s="89">
        <f t="shared" si="10"/>
        <v>50195</v>
      </c>
      <c r="AA33" s="90">
        <f t="shared" si="10"/>
        <v>50580</v>
      </c>
    </row>
    <row r="34" spans="1:35" ht="21.95" customHeight="1" thickBot="1">
      <c r="A34" s="233" t="s">
        <v>23</v>
      </c>
      <c r="B34" s="235"/>
      <c r="C34" s="90">
        <v>41866</v>
      </c>
      <c r="D34" s="89">
        <v>42231</v>
      </c>
      <c r="E34" s="90">
        <v>42597</v>
      </c>
      <c r="F34" s="89">
        <v>42962</v>
      </c>
      <c r="G34" s="90">
        <v>43327</v>
      </c>
      <c r="H34" s="89">
        <v>43692</v>
      </c>
      <c r="I34" s="90">
        <v>44058</v>
      </c>
      <c r="J34" s="89">
        <v>44423</v>
      </c>
      <c r="K34" s="90">
        <v>44788</v>
      </c>
      <c r="L34" s="89">
        <v>45153</v>
      </c>
      <c r="M34" s="90">
        <v>45519</v>
      </c>
      <c r="N34" s="89">
        <v>45884</v>
      </c>
      <c r="O34" s="90">
        <v>46249</v>
      </c>
      <c r="P34" s="89">
        <v>46614</v>
      </c>
      <c r="Q34" s="90">
        <v>46980</v>
      </c>
      <c r="R34" s="89">
        <v>47345</v>
      </c>
      <c r="S34" s="90">
        <v>47710</v>
      </c>
      <c r="T34" s="89">
        <v>48075</v>
      </c>
      <c r="U34" s="90">
        <v>48441</v>
      </c>
      <c r="V34" s="89">
        <v>48806</v>
      </c>
      <c r="W34" s="90">
        <v>49171</v>
      </c>
      <c r="X34" s="89">
        <v>49536</v>
      </c>
      <c r="Y34" s="91">
        <v>49902</v>
      </c>
      <c r="Z34" s="92">
        <v>50267</v>
      </c>
      <c r="AA34" s="91">
        <v>50632</v>
      </c>
    </row>
    <row r="35" spans="1:35" ht="21.95" customHeight="1" thickBot="1">
      <c r="A35" s="233" t="s">
        <v>24</v>
      </c>
      <c r="B35" s="235"/>
      <c r="C35" s="90">
        <v>41938</v>
      </c>
      <c r="D35" s="89">
        <v>42303</v>
      </c>
      <c r="E35" s="90">
        <v>42669</v>
      </c>
      <c r="F35" s="89">
        <v>43034</v>
      </c>
      <c r="G35" s="90">
        <v>43399</v>
      </c>
      <c r="H35" s="89">
        <v>43764</v>
      </c>
      <c r="I35" s="90">
        <v>44130</v>
      </c>
      <c r="J35" s="89">
        <v>44495</v>
      </c>
      <c r="K35" s="90">
        <v>44860</v>
      </c>
      <c r="L35" s="89">
        <v>45225</v>
      </c>
      <c r="M35" s="90">
        <v>45591</v>
      </c>
      <c r="N35" s="89">
        <v>45956</v>
      </c>
      <c r="O35" s="91">
        <v>46321</v>
      </c>
      <c r="P35" s="89">
        <v>46686</v>
      </c>
      <c r="Q35" s="91">
        <v>47052</v>
      </c>
      <c r="R35" s="89">
        <v>47417</v>
      </c>
      <c r="S35" s="91">
        <v>47782</v>
      </c>
      <c r="T35" s="89">
        <v>48147</v>
      </c>
      <c r="U35" s="91">
        <v>48513</v>
      </c>
      <c r="V35" s="89">
        <v>48878</v>
      </c>
      <c r="W35" s="91">
        <v>49243</v>
      </c>
      <c r="X35" s="89">
        <v>49608</v>
      </c>
      <c r="Y35" s="91">
        <v>49974</v>
      </c>
      <c r="Z35" s="92">
        <v>50339</v>
      </c>
      <c r="AA35" s="91">
        <v>50704</v>
      </c>
    </row>
    <row r="36" spans="1:35" ht="21.95" customHeight="1" thickBot="1">
      <c r="A36" s="233" t="s">
        <v>25</v>
      </c>
      <c r="B36" s="235"/>
      <c r="C36" s="90">
        <v>41944</v>
      </c>
      <c r="D36" s="89">
        <v>42309</v>
      </c>
      <c r="E36" s="90">
        <v>42675</v>
      </c>
      <c r="F36" s="89">
        <v>43040</v>
      </c>
      <c r="G36" s="90">
        <v>43405</v>
      </c>
      <c r="H36" s="89">
        <v>43770</v>
      </c>
      <c r="I36" s="90">
        <v>44136</v>
      </c>
      <c r="J36" s="89">
        <v>44501</v>
      </c>
      <c r="K36" s="90">
        <v>44866</v>
      </c>
      <c r="L36" s="89">
        <v>45231</v>
      </c>
      <c r="M36" s="90">
        <v>45597</v>
      </c>
      <c r="N36" s="89">
        <v>45962</v>
      </c>
      <c r="O36" s="91">
        <v>46327</v>
      </c>
      <c r="P36" s="89">
        <v>46692</v>
      </c>
      <c r="Q36" s="91">
        <v>47058</v>
      </c>
      <c r="R36" s="89">
        <v>47423</v>
      </c>
      <c r="S36" s="91">
        <v>47788</v>
      </c>
      <c r="T36" s="89">
        <v>48153</v>
      </c>
      <c r="U36" s="91">
        <v>48519</v>
      </c>
      <c r="V36" s="89">
        <v>48884</v>
      </c>
      <c r="W36" s="91">
        <v>49249</v>
      </c>
      <c r="X36" s="89">
        <v>49614</v>
      </c>
      <c r="Y36" s="91">
        <v>49980</v>
      </c>
      <c r="Z36" s="92">
        <v>50345</v>
      </c>
      <c r="AA36" s="91">
        <v>50710</v>
      </c>
    </row>
    <row r="37" spans="1:35" ht="21.95" customHeight="1" thickBot="1">
      <c r="A37" s="233" t="s">
        <v>26</v>
      </c>
      <c r="B37" s="235"/>
      <c r="C37" s="90">
        <v>41981</v>
      </c>
      <c r="D37" s="89">
        <v>42346</v>
      </c>
      <c r="E37" s="90">
        <v>42712</v>
      </c>
      <c r="F37" s="89">
        <v>43077</v>
      </c>
      <c r="G37" s="90">
        <v>43442</v>
      </c>
      <c r="H37" s="89">
        <v>43807</v>
      </c>
      <c r="I37" s="90">
        <v>44173</v>
      </c>
      <c r="J37" s="89">
        <v>44538</v>
      </c>
      <c r="K37" s="90">
        <v>44903</v>
      </c>
      <c r="L37" s="89">
        <v>45268</v>
      </c>
      <c r="M37" s="90">
        <v>45634</v>
      </c>
      <c r="N37" s="89">
        <v>45999</v>
      </c>
      <c r="O37" s="91">
        <v>46364</v>
      </c>
      <c r="P37" s="89">
        <v>46729</v>
      </c>
      <c r="Q37" s="91">
        <v>47095</v>
      </c>
      <c r="R37" s="89">
        <v>47460</v>
      </c>
      <c r="S37" s="91">
        <v>47825</v>
      </c>
      <c r="T37" s="89">
        <v>48190</v>
      </c>
      <c r="U37" s="91">
        <v>48556</v>
      </c>
      <c r="V37" s="89">
        <v>48921</v>
      </c>
      <c r="W37" s="91">
        <v>49286</v>
      </c>
      <c r="X37" s="89">
        <v>49651</v>
      </c>
      <c r="Y37" s="91">
        <v>50017</v>
      </c>
      <c r="Z37" s="92">
        <v>50382</v>
      </c>
      <c r="AA37" s="91">
        <v>50747</v>
      </c>
    </row>
    <row r="38" spans="1:35" ht="21.95" customHeight="1" thickBot="1">
      <c r="A38" s="233" t="s">
        <v>27</v>
      </c>
      <c r="B38" s="235"/>
      <c r="C38" s="90">
        <v>41997</v>
      </c>
      <c r="D38" s="89">
        <v>42362</v>
      </c>
      <c r="E38" s="90">
        <v>42728</v>
      </c>
      <c r="F38" s="89">
        <v>43093</v>
      </c>
      <c r="G38" s="90">
        <v>43458</v>
      </c>
      <c r="H38" s="89">
        <v>43823</v>
      </c>
      <c r="I38" s="90">
        <v>44189</v>
      </c>
      <c r="J38" s="89">
        <v>44554</v>
      </c>
      <c r="K38" s="90">
        <v>44919</v>
      </c>
      <c r="L38" s="89">
        <v>45284</v>
      </c>
      <c r="M38" s="90">
        <v>45650</v>
      </c>
      <c r="N38" s="89">
        <v>46015</v>
      </c>
      <c r="O38" s="91">
        <v>46380</v>
      </c>
      <c r="P38" s="89">
        <v>46745</v>
      </c>
      <c r="Q38" s="91">
        <v>47111</v>
      </c>
      <c r="R38" s="89">
        <v>47476</v>
      </c>
      <c r="S38" s="91">
        <v>47841</v>
      </c>
      <c r="T38" s="89">
        <v>48206</v>
      </c>
      <c r="U38" s="91">
        <v>48572</v>
      </c>
      <c r="V38" s="89">
        <v>48937</v>
      </c>
      <c r="W38" s="91">
        <v>49302</v>
      </c>
      <c r="X38" s="89">
        <v>49667</v>
      </c>
      <c r="Y38" s="91">
        <v>50033</v>
      </c>
      <c r="Z38" s="92">
        <v>50398</v>
      </c>
      <c r="AA38" s="91">
        <v>50763</v>
      </c>
    </row>
    <row r="39" spans="1:35" ht="21.95" customHeight="1" thickBot="1">
      <c r="A39" s="233" t="s">
        <v>28</v>
      </c>
      <c r="B39" s="235"/>
      <c r="C39" s="90">
        <v>41998</v>
      </c>
      <c r="D39" s="89">
        <v>42363</v>
      </c>
      <c r="E39" s="90">
        <v>42729</v>
      </c>
      <c r="F39" s="89">
        <v>43094</v>
      </c>
      <c r="G39" s="90">
        <v>43459</v>
      </c>
      <c r="H39" s="89">
        <v>43824</v>
      </c>
      <c r="I39" s="90">
        <v>44190</v>
      </c>
      <c r="J39" s="89">
        <v>44555</v>
      </c>
      <c r="K39" s="90">
        <v>44920</v>
      </c>
      <c r="L39" s="89">
        <v>45285</v>
      </c>
      <c r="M39" s="90">
        <v>45651</v>
      </c>
      <c r="N39" s="89">
        <v>46016</v>
      </c>
      <c r="O39" s="91">
        <v>46381</v>
      </c>
      <c r="P39" s="89">
        <v>46746</v>
      </c>
      <c r="Q39" s="91">
        <v>47112</v>
      </c>
      <c r="R39" s="89">
        <v>47477</v>
      </c>
      <c r="S39" s="91">
        <v>47842</v>
      </c>
      <c r="T39" s="89">
        <v>48207</v>
      </c>
      <c r="U39" s="91">
        <v>48573</v>
      </c>
      <c r="V39" s="89">
        <v>48938</v>
      </c>
      <c r="W39" s="91">
        <v>49303</v>
      </c>
      <c r="X39" s="89">
        <v>49668</v>
      </c>
      <c r="Y39" s="91">
        <v>50034</v>
      </c>
      <c r="Z39" s="92">
        <v>50399</v>
      </c>
      <c r="AA39" s="91">
        <v>50764</v>
      </c>
    </row>
    <row r="40" spans="1:35" ht="21.95" customHeight="1" thickBot="1">
      <c r="A40" s="233" t="s">
        <v>29</v>
      </c>
      <c r="B40" s="235"/>
      <c r="C40" s="90">
        <v>41999</v>
      </c>
      <c r="D40" s="89">
        <v>42364</v>
      </c>
      <c r="E40" s="90">
        <v>42730</v>
      </c>
      <c r="F40" s="89">
        <v>43095</v>
      </c>
      <c r="G40" s="90">
        <v>43460</v>
      </c>
      <c r="H40" s="89">
        <v>43825</v>
      </c>
      <c r="I40" s="90">
        <v>44191</v>
      </c>
      <c r="J40" s="89">
        <v>44556</v>
      </c>
      <c r="K40" s="90">
        <v>44921</v>
      </c>
      <c r="L40" s="89">
        <v>45286</v>
      </c>
      <c r="M40" s="90">
        <v>45652</v>
      </c>
      <c r="N40" s="89">
        <v>46017</v>
      </c>
      <c r="O40" s="91">
        <v>46382</v>
      </c>
      <c r="P40" s="89">
        <v>46747</v>
      </c>
      <c r="Q40" s="91">
        <v>47113</v>
      </c>
      <c r="R40" s="89">
        <v>47478</v>
      </c>
      <c r="S40" s="91">
        <v>47843</v>
      </c>
      <c r="T40" s="89">
        <v>48208</v>
      </c>
      <c r="U40" s="91">
        <v>48574</v>
      </c>
      <c r="V40" s="89">
        <v>48939</v>
      </c>
      <c r="W40" s="91">
        <v>49304</v>
      </c>
      <c r="X40" s="89">
        <v>49669</v>
      </c>
      <c r="Y40" s="91">
        <v>50035</v>
      </c>
      <c r="Z40" s="92">
        <v>50400</v>
      </c>
      <c r="AA40" s="91">
        <v>50765</v>
      </c>
    </row>
    <row r="41" spans="1:35" ht="21.95" customHeight="1" thickBot="1">
      <c r="A41" s="233" t="s">
        <v>30</v>
      </c>
      <c r="B41" s="235"/>
      <c r="C41" s="90">
        <v>42004</v>
      </c>
      <c r="D41" s="89">
        <v>42369</v>
      </c>
      <c r="E41" s="90">
        <v>42735</v>
      </c>
      <c r="F41" s="89">
        <v>43100</v>
      </c>
      <c r="G41" s="90">
        <v>43465</v>
      </c>
      <c r="H41" s="89">
        <v>43830</v>
      </c>
      <c r="I41" s="90">
        <v>44196</v>
      </c>
      <c r="J41" s="89">
        <v>44561</v>
      </c>
      <c r="K41" s="90">
        <v>44926</v>
      </c>
      <c r="L41" s="89">
        <v>45291</v>
      </c>
      <c r="M41" s="90">
        <v>45657</v>
      </c>
      <c r="N41" s="89">
        <v>46022</v>
      </c>
      <c r="O41" s="91">
        <v>46387</v>
      </c>
      <c r="P41" s="89">
        <v>46752</v>
      </c>
      <c r="Q41" s="91">
        <v>47118</v>
      </c>
      <c r="R41" s="89">
        <v>47483</v>
      </c>
      <c r="S41" s="91">
        <v>47848</v>
      </c>
      <c r="T41" s="89">
        <v>48213</v>
      </c>
      <c r="U41" s="91">
        <v>48579</v>
      </c>
      <c r="V41" s="89">
        <v>48944</v>
      </c>
      <c r="W41" s="91">
        <v>49309</v>
      </c>
      <c r="X41" s="89">
        <v>49674</v>
      </c>
      <c r="Y41" s="91">
        <v>50040</v>
      </c>
      <c r="Z41" s="92">
        <v>50405</v>
      </c>
      <c r="AA41" s="91">
        <v>50770</v>
      </c>
    </row>
    <row r="46" spans="1:35" ht="26.1" customHeight="1">
      <c r="A46" s="226" t="s">
        <v>32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</row>
    <row r="47" spans="1:35" ht="9.9499999999999993" customHeight="1" thickBot="1">
      <c r="B47" s="93"/>
      <c r="C47" s="93"/>
      <c r="D47" s="94"/>
      <c r="E47" s="94"/>
      <c r="F47" s="94"/>
      <c r="G47" s="94"/>
    </row>
    <row r="48" spans="1:35" ht="21.95" customHeight="1" thickBot="1">
      <c r="A48" s="238" t="s">
        <v>65</v>
      </c>
      <c r="B48" s="238"/>
      <c r="C48" s="238"/>
      <c r="D48" s="238"/>
      <c r="E48" s="238"/>
      <c r="F48" s="238"/>
      <c r="G48" s="75">
        <f>Fristenrechner!B3</f>
        <v>43262</v>
      </c>
      <c r="I48" s="237" t="s">
        <v>85</v>
      </c>
      <c r="J48" s="237"/>
      <c r="K48" s="237"/>
      <c r="L48" s="237"/>
      <c r="M48" s="172">
        <f>Fristenrechner!B10</f>
        <v>43262</v>
      </c>
      <c r="V48" s="233" t="s">
        <v>74</v>
      </c>
      <c r="W48" s="234"/>
      <c r="X48" s="234"/>
      <c r="Y48" s="234"/>
      <c r="Z48" s="234"/>
      <c r="AA48" s="235"/>
      <c r="AB48" s="118">
        <v>41643</v>
      </c>
      <c r="AC48" s="118">
        <f>AB48+1</f>
        <v>41644</v>
      </c>
    </row>
    <row r="49" spans="1:35" ht="9.9499999999999993" customHeight="1" thickBot="1">
      <c r="B49" s="106"/>
      <c r="C49" s="98"/>
      <c r="D49" s="98"/>
      <c r="E49" s="98"/>
      <c r="F49" s="99"/>
      <c r="G49" s="99"/>
      <c r="V49" s="236"/>
      <c r="W49" s="236"/>
      <c r="X49" s="236"/>
      <c r="Y49" s="236"/>
      <c r="Z49" s="236"/>
      <c r="AA49" s="236"/>
      <c r="AB49" s="236"/>
      <c r="AC49" s="236"/>
    </row>
    <row r="50" spans="1:35" ht="21.95" customHeight="1" thickBot="1">
      <c r="A50" s="116"/>
      <c r="B50" s="239" t="s">
        <v>66</v>
      </c>
      <c r="C50" s="239"/>
      <c r="D50" s="239"/>
      <c r="E50" s="239"/>
      <c r="F50" s="239"/>
      <c r="G50" s="108" t="s">
        <v>69</v>
      </c>
      <c r="H50" s="108" t="s">
        <v>70</v>
      </c>
      <c r="I50" s="108" t="s">
        <v>71</v>
      </c>
      <c r="J50" s="75" t="s">
        <v>77</v>
      </c>
      <c r="K50" s="75" t="s">
        <v>78</v>
      </c>
      <c r="L50" s="75" t="s">
        <v>75</v>
      </c>
      <c r="M50" s="75" t="s">
        <v>79</v>
      </c>
      <c r="N50" s="73"/>
      <c r="O50" s="231" t="s">
        <v>15</v>
      </c>
      <c r="P50" s="231"/>
      <c r="Q50" s="231"/>
      <c r="R50" s="231"/>
      <c r="S50" s="231"/>
      <c r="T50" s="231"/>
      <c r="U50" s="107"/>
      <c r="V50" s="232" t="s">
        <v>82</v>
      </c>
      <c r="W50" s="232"/>
      <c r="X50" s="232"/>
      <c r="Y50" s="232"/>
      <c r="Z50" s="232"/>
      <c r="AA50" s="232"/>
      <c r="AB50" s="42" t="s">
        <v>72</v>
      </c>
      <c r="AC50" s="42" t="s">
        <v>73</v>
      </c>
      <c r="AD50" s="232" t="s">
        <v>81</v>
      </c>
      <c r="AE50" s="232"/>
      <c r="AF50" s="232"/>
      <c r="AG50" s="232"/>
      <c r="AH50" s="232"/>
      <c r="AI50" s="232"/>
    </row>
    <row r="51" spans="1:35" ht="21.95" customHeight="1" thickBot="1">
      <c r="A51" s="75">
        <v>1</v>
      </c>
      <c r="B51" s="230" t="s">
        <v>64</v>
      </c>
      <c r="C51" s="230"/>
      <c r="D51" s="230"/>
      <c r="E51" s="230"/>
      <c r="F51" s="230"/>
      <c r="G51" s="96">
        <v>-7</v>
      </c>
      <c r="H51" s="95">
        <f>G48+G51</f>
        <v>43255</v>
      </c>
      <c r="I51" s="76">
        <f t="shared" ref="I51:I56" si="11">H51</f>
        <v>43255</v>
      </c>
      <c r="J51" s="95">
        <f>SUM(O52:O451)</f>
        <v>0</v>
      </c>
      <c r="K51" s="76">
        <f t="shared" ref="K51:K52" si="12">IF(J51=1,H51-1,I51)</f>
        <v>43255</v>
      </c>
      <c r="L51" s="95">
        <f>SUM(V52:V2659)</f>
        <v>0</v>
      </c>
      <c r="M51" s="76">
        <f t="shared" ref="M51:M52" si="13">IF(L51=1,K51-1,K51)</f>
        <v>43255</v>
      </c>
      <c r="N51" s="73"/>
      <c r="O51" s="25">
        <v>1</v>
      </c>
      <c r="P51" s="78">
        <v>2</v>
      </c>
      <c r="Q51" s="25">
        <v>3</v>
      </c>
      <c r="R51" s="78">
        <v>4</v>
      </c>
      <c r="S51" s="25">
        <v>5</v>
      </c>
      <c r="T51" s="78">
        <v>6</v>
      </c>
      <c r="U51" s="85"/>
      <c r="V51" s="25">
        <v>1</v>
      </c>
      <c r="W51" s="78">
        <v>2</v>
      </c>
      <c r="X51" s="25">
        <v>3</v>
      </c>
      <c r="Y51" s="89">
        <v>4</v>
      </c>
      <c r="Z51" s="90">
        <v>5</v>
      </c>
      <c r="AA51" s="89">
        <v>6</v>
      </c>
      <c r="AB51" s="87">
        <f>AB48</f>
        <v>41643</v>
      </c>
      <c r="AC51" s="87">
        <f>AC48</f>
        <v>41644</v>
      </c>
      <c r="AD51" s="78">
        <v>1</v>
      </c>
      <c r="AE51" s="25">
        <v>2</v>
      </c>
      <c r="AF51" s="78">
        <v>3</v>
      </c>
      <c r="AG51" s="90">
        <v>4</v>
      </c>
      <c r="AH51" s="89">
        <v>5</v>
      </c>
      <c r="AI51" s="90">
        <v>6</v>
      </c>
    </row>
    <row r="52" spans="1:35" ht="21.95" customHeight="1" thickBot="1">
      <c r="A52" s="75">
        <v>2</v>
      </c>
      <c r="B52" s="225" t="s">
        <v>65</v>
      </c>
      <c r="C52" s="225"/>
      <c r="D52" s="225"/>
      <c r="E52" s="225"/>
      <c r="F52" s="225"/>
      <c r="G52" s="97">
        <v>-28</v>
      </c>
      <c r="H52" s="117">
        <f>G48+G52</f>
        <v>43234</v>
      </c>
      <c r="I52" s="97">
        <f t="shared" si="11"/>
        <v>43234</v>
      </c>
      <c r="J52" s="97">
        <f>SUM(P52:P451)</f>
        <v>0</v>
      </c>
      <c r="K52" s="97">
        <f t="shared" si="12"/>
        <v>43234</v>
      </c>
      <c r="L52" s="97">
        <f>SUM(W52:W2659)</f>
        <v>0</v>
      </c>
      <c r="M52" s="97">
        <f t="shared" si="13"/>
        <v>43234</v>
      </c>
      <c r="N52" s="73"/>
      <c r="O52" s="25">
        <f>IF($C$26=$H51,1,0)</f>
        <v>0</v>
      </c>
      <c r="P52" s="78">
        <f>IF($C$26=$H$52,1,0)</f>
        <v>0</v>
      </c>
      <c r="Q52" s="25">
        <f>IF(C26=$H$53,1,0)</f>
        <v>0</v>
      </c>
      <c r="R52" s="78">
        <f>IF(C26=$H$54,1,0)</f>
        <v>0</v>
      </c>
      <c r="S52" s="25">
        <f>IF(C26=$H$55,1,0)</f>
        <v>0</v>
      </c>
      <c r="T52" s="78">
        <f>IF(C26=$H$56,1,0)</f>
        <v>0</v>
      </c>
      <c r="U52" s="85"/>
      <c r="V52" s="40">
        <f>IF(AB51=$K$51,1,0)</f>
        <v>0</v>
      </c>
      <c r="W52" s="43">
        <f>IF(AB51=$K$52,1,0)</f>
        <v>0</v>
      </c>
      <c r="X52" s="40">
        <f>IF(AB51=$K$53,1,0)</f>
        <v>0</v>
      </c>
      <c r="Y52" s="109">
        <f>IF(AB51=$K$54,1,0)</f>
        <v>0</v>
      </c>
      <c r="Z52" s="86">
        <f>IF(AB51=$K$55,1,0)</f>
        <v>0</v>
      </c>
      <c r="AA52" s="109">
        <f>IF(AB51=$K$56,1,0)</f>
        <v>0</v>
      </c>
      <c r="AB52" s="24">
        <f t="shared" ref="AB52:AB115" si="14">AB51+7</f>
        <v>41650</v>
      </c>
      <c r="AC52" s="24">
        <f t="shared" ref="AC52:AC115" si="15">AC51+7</f>
        <v>41651</v>
      </c>
      <c r="AD52" s="83">
        <f>IF(AB51=$M$51,1,0)</f>
        <v>0</v>
      </c>
      <c r="AE52" s="40">
        <f>IF(AB51=$M$52,1,0)</f>
        <v>0</v>
      </c>
      <c r="AF52" s="83">
        <f>IF(AB51=$M$53,1,0)</f>
        <v>0</v>
      </c>
      <c r="AG52" s="86">
        <f>IF(AB51=$M$54,1,0)</f>
        <v>0</v>
      </c>
      <c r="AH52" s="84">
        <f>IF(AB51=$M$55,1,0)</f>
        <v>0</v>
      </c>
      <c r="AI52" s="86">
        <f>IF(AB51=$M$56,1,0)</f>
        <v>0</v>
      </c>
    </row>
    <row r="53" spans="1:35" ht="21.95" customHeight="1" thickBot="1">
      <c r="A53" s="75">
        <v>3</v>
      </c>
      <c r="B53" s="224" t="s">
        <v>5</v>
      </c>
      <c r="C53" s="224"/>
      <c r="D53" s="224"/>
      <c r="E53" s="224"/>
      <c r="F53" s="224"/>
      <c r="G53" s="76">
        <v>14</v>
      </c>
      <c r="H53" s="95">
        <f>G48+G53</f>
        <v>43276</v>
      </c>
      <c r="I53" s="76">
        <f t="shared" si="11"/>
        <v>43276</v>
      </c>
      <c r="J53" s="95">
        <f>SUM(Q52:Q451)</f>
        <v>0</v>
      </c>
      <c r="K53" s="76">
        <f>IF(J53=1,H53+1,I53)</f>
        <v>43276</v>
      </c>
      <c r="L53" s="95">
        <f>SUM(X52:X2659)</f>
        <v>0</v>
      </c>
      <c r="M53" s="76">
        <f>IF(L53=1,K53+1,K53)</f>
        <v>43276</v>
      </c>
      <c r="N53" s="73"/>
      <c r="O53" s="25">
        <f>IF($C$27=$H51,1,0)</f>
        <v>0</v>
      </c>
      <c r="P53" s="78">
        <f>IF($C$27=$H$52,1,0)</f>
        <v>0</v>
      </c>
      <c r="Q53" s="25">
        <f>IF(C27=$H$53,1,0)</f>
        <v>0</v>
      </c>
      <c r="R53" s="78">
        <f>IF(C27=$H$54,1,0)</f>
        <v>0</v>
      </c>
      <c r="S53" s="25">
        <f>IF(C27=$H$55,1,0)</f>
        <v>0</v>
      </c>
      <c r="T53" s="78">
        <f>IF(C27=$H$56,1,0)</f>
        <v>0</v>
      </c>
      <c r="U53" s="85"/>
      <c r="V53" s="40">
        <f t="shared" ref="V53:V116" si="16">IF(AB52=$K$51,1,0)</f>
        <v>0</v>
      </c>
      <c r="W53" s="43">
        <f t="shared" ref="W53:W116" si="17">IF(AB52=$K$52,1,0)</f>
        <v>0</v>
      </c>
      <c r="X53" s="40">
        <f t="shared" ref="X53:X116" si="18">IF(AB52=$K$53,1,0)</f>
        <v>0</v>
      </c>
      <c r="Y53" s="109">
        <f t="shared" ref="Y53:Y116" si="19">IF(AB52=$K$54,1,0)</f>
        <v>0</v>
      </c>
      <c r="Z53" s="86">
        <f t="shared" ref="Z53:Z116" si="20">IF(AB52=$K$55,1,0)</f>
        <v>0</v>
      </c>
      <c r="AA53" s="109">
        <f t="shared" ref="AA53:AA116" si="21">IF(AB52=$K$56,1,0)</f>
        <v>0</v>
      </c>
      <c r="AB53" s="119">
        <f t="shared" si="14"/>
        <v>41657</v>
      </c>
      <c r="AC53" s="119">
        <f t="shared" si="15"/>
        <v>41658</v>
      </c>
      <c r="AD53" s="83">
        <f t="shared" ref="AD53:AD116" si="22">IF(AB52=$M$51,1,0)</f>
        <v>0</v>
      </c>
      <c r="AE53" s="40">
        <f t="shared" ref="AE53:AE116" si="23">IF(AB52=$M$52,1,0)</f>
        <v>0</v>
      </c>
      <c r="AF53" s="83">
        <f t="shared" ref="AF53:AF116" si="24">IF(AB52=$M$53,1,0)</f>
        <v>0</v>
      </c>
      <c r="AG53" s="86">
        <f t="shared" ref="AG53:AG116" si="25">IF(AB52=$M$54,1,0)</f>
        <v>0</v>
      </c>
      <c r="AH53" s="84">
        <f t="shared" ref="AH53:AH116" si="26">IF(AB52=$M$55,1,0)</f>
        <v>0</v>
      </c>
      <c r="AI53" s="86">
        <f t="shared" ref="AI53:AI116" si="27">IF(AB52=$M$56,1,0)</f>
        <v>0</v>
      </c>
    </row>
    <row r="54" spans="1:35" ht="21.95" customHeight="1" thickBot="1">
      <c r="A54" s="75">
        <v>4</v>
      </c>
      <c r="B54" s="225" t="s">
        <v>6</v>
      </c>
      <c r="C54" s="225"/>
      <c r="D54" s="225"/>
      <c r="E54" s="225"/>
      <c r="F54" s="225"/>
      <c r="G54" s="97">
        <v>42</v>
      </c>
      <c r="H54" s="97">
        <f>G48+G54</f>
        <v>43304</v>
      </c>
      <c r="I54" s="97">
        <f t="shared" si="11"/>
        <v>43304</v>
      </c>
      <c r="J54" s="97">
        <f>SUM(R52:R451)</f>
        <v>0</v>
      </c>
      <c r="K54" s="97">
        <f>IF(J54=1,H54+1,I54)</f>
        <v>43304</v>
      </c>
      <c r="L54" s="97">
        <f>SUM(Y52:Y2659)</f>
        <v>0</v>
      </c>
      <c r="M54" s="97">
        <f>IF(L54=1,K54+1,K54)</f>
        <v>43304</v>
      </c>
      <c r="N54" s="73"/>
      <c r="O54" s="25">
        <f>IF($C$29=$H$51,1,0)</f>
        <v>0</v>
      </c>
      <c r="P54" s="78">
        <f>IF($C$29=$H$52,1,0)</f>
        <v>0</v>
      </c>
      <c r="Q54" s="25">
        <f t="shared" ref="Q54:Q66" si="28">IF(C29=$H$53,1,0)</f>
        <v>0</v>
      </c>
      <c r="R54" s="78">
        <f t="shared" ref="R54:R66" si="29">IF(C29=$H$54,1,0)</f>
        <v>0</v>
      </c>
      <c r="S54" s="25">
        <f t="shared" ref="S54:S66" si="30">IF(C29=$H$55,1,0)</f>
        <v>0</v>
      </c>
      <c r="T54" s="78">
        <f t="shared" ref="T54:T66" si="31">IF(C29=$H$56,1,0)</f>
        <v>0</v>
      </c>
      <c r="U54" s="85"/>
      <c r="V54" s="40">
        <f t="shared" si="16"/>
        <v>0</v>
      </c>
      <c r="W54" s="43">
        <f t="shared" si="17"/>
        <v>0</v>
      </c>
      <c r="X54" s="40">
        <f t="shared" si="18"/>
        <v>0</v>
      </c>
      <c r="Y54" s="109">
        <f t="shared" si="19"/>
        <v>0</v>
      </c>
      <c r="Z54" s="86">
        <f t="shared" si="20"/>
        <v>0</v>
      </c>
      <c r="AA54" s="109">
        <f t="shared" si="21"/>
        <v>0</v>
      </c>
      <c r="AB54" s="119">
        <f t="shared" si="14"/>
        <v>41664</v>
      </c>
      <c r="AC54" s="119">
        <f t="shared" si="15"/>
        <v>41665</v>
      </c>
      <c r="AD54" s="83">
        <f t="shared" si="22"/>
        <v>0</v>
      </c>
      <c r="AE54" s="40">
        <f t="shared" si="23"/>
        <v>0</v>
      </c>
      <c r="AF54" s="83">
        <f t="shared" si="24"/>
        <v>0</v>
      </c>
      <c r="AG54" s="86">
        <f t="shared" si="25"/>
        <v>0</v>
      </c>
      <c r="AH54" s="84">
        <f t="shared" si="26"/>
        <v>0</v>
      </c>
      <c r="AI54" s="86">
        <f t="shared" si="27"/>
        <v>0</v>
      </c>
    </row>
    <row r="55" spans="1:35" ht="21.95" customHeight="1" thickBot="1">
      <c r="A55" s="75">
        <v>5</v>
      </c>
      <c r="B55" s="224" t="s">
        <v>67</v>
      </c>
      <c r="C55" s="224"/>
      <c r="D55" s="224"/>
      <c r="E55" s="224"/>
      <c r="F55" s="224"/>
      <c r="G55" s="76">
        <v>3</v>
      </c>
      <c r="H55" s="95">
        <f>G48+G55</f>
        <v>43265</v>
      </c>
      <c r="I55" s="76">
        <f t="shared" si="11"/>
        <v>43265</v>
      </c>
      <c r="J55" s="95">
        <f>SUM(S52:S451)</f>
        <v>0</v>
      </c>
      <c r="K55" s="76">
        <f>IF(J55=1,H55+1,I55)</f>
        <v>43265</v>
      </c>
      <c r="L55" s="95">
        <f>SUM(Z52:Z2659)</f>
        <v>0</v>
      </c>
      <c r="M55" s="76">
        <f>IF(L55=1,K55+1,K55)</f>
        <v>43265</v>
      </c>
      <c r="N55" s="73"/>
      <c r="O55" s="25">
        <f>IF($C$30=$H$51,1,0)</f>
        <v>0</v>
      </c>
      <c r="P55" s="78">
        <f>IF($C$30=$H$52,1,0)</f>
        <v>0</v>
      </c>
      <c r="Q55" s="25">
        <f t="shared" si="28"/>
        <v>0</v>
      </c>
      <c r="R55" s="78">
        <f t="shared" si="29"/>
        <v>0</v>
      </c>
      <c r="S55" s="25">
        <f t="shared" si="30"/>
        <v>0</v>
      </c>
      <c r="T55" s="78">
        <f t="shared" si="31"/>
        <v>0</v>
      </c>
      <c r="U55" s="85"/>
      <c r="V55" s="40">
        <f t="shared" si="16"/>
        <v>0</v>
      </c>
      <c r="W55" s="43">
        <f t="shared" si="17"/>
        <v>0</v>
      </c>
      <c r="X55" s="40">
        <f t="shared" si="18"/>
        <v>0</v>
      </c>
      <c r="Y55" s="109">
        <f t="shared" si="19"/>
        <v>0</v>
      </c>
      <c r="Z55" s="86">
        <f t="shared" si="20"/>
        <v>0</v>
      </c>
      <c r="AA55" s="109">
        <f t="shared" si="21"/>
        <v>0</v>
      </c>
      <c r="AB55" s="119">
        <f t="shared" si="14"/>
        <v>41671</v>
      </c>
      <c r="AC55" s="119">
        <f t="shared" si="15"/>
        <v>41672</v>
      </c>
      <c r="AD55" s="83">
        <f t="shared" si="22"/>
        <v>0</v>
      </c>
      <c r="AE55" s="40">
        <f t="shared" si="23"/>
        <v>0</v>
      </c>
      <c r="AF55" s="83">
        <f t="shared" si="24"/>
        <v>0</v>
      </c>
      <c r="AG55" s="86">
        <f t="shared" si="25"/>
        <v>0</v>
      </c>
      <c r="AH55" s="84">
        <f t="shared" si="26"/>
        <v>0</v>
      </c>
      <c r="AI55" s="86">
        <f t="shared" si="27"/>
        <v>0</v>
      </c>
    </row>
    <row r="56" spans="1:35" ht="21.95" customHeight="1" thickBot="1">
      <c r="A56" s="75">
        <v>6</v>
      </c>
      <c r="B56" s="225" t="s">
        <v>68</v>
      </c>
      <c r="C56" s="225"/>
      <c r="D56" s="225"/>
      <c r="E56" s="225"/>
      <c r="F56" s="225"/>
      <c r="G56" s="97" t="s">
        <v>33</v>
      </c>
      <c r="H56" s="117">
        <f>EDATE(M48,1)</f>
        <v>43292</v>
      </c>
      <c r="I56" s="97">
        <f t="shared" si="11"/>
        <v>43292</v>
      </c>
      <c r="J56" s="97">
        <f>SUM(T52:T451)</f>
        <v>0</v>
      </c>
      <c r="K56" s="97">
        <f>IF(J56=1,H56+1,I56)</f>
        <v>43292</v>
      </c>
      <c r="L56" s="97">
        <f>SUM(AA52:AA2659)</f>
        <v>0</v>
      </c>
      <c r="M56" s="97">
        <f>IF(L56=1,K56+1,K56)</f>
        <v>43292</v>
      </c>
      <c r="N56" s="73"/>
      <c r="O56" s="25">
        <f>IF($C$31=$H$51,1,0)</f>
        <v>0</v>
      </c>
      <c r="P56" s="78">
        <f>IF($C$31=$H$52,1,0)</f>
        <v>0</v>
      </c>
      <c r="Q56" s="25">
        <f t="shared" si="28"/>
        <v>0</v>
      </c>
      <c r="R56" s="78">
        <f t="shared" si="29"/>
        <v>0</v>
      </c>
      <c r="S56" s="25">
        <f t="shared" si="30"/>
        <v>0</v>
      </c>
      <c r="T56" s="78">
        <f t="shared" si="31"/>
        <v>0</v>
      </c>
      <c r="U56" s="85"/>
      <c r="V56" s="40">
        <f t="shared" si="16"/>
        <v>0</v>
      </c>
      <c r="W56" s="43">
        <f t="shared" si="17"/>
        <v>0</v>
      </c>
      <c r="X56" s="40">
        <f t="shared" si="18"/>
        <v>0</v>
      </c>
      <c r="Y56" s="109">
        <f t="shared" si="19"/>
        <v>0</v>
      </c>
      <c r="Z56" s="86">
        <f t="shared" si="20"/>
        <v>0</v>
      </c>
      <c r="AA56" s="109">
        <f t="shared" si="21"/>
        <v>0</v>
      </c>
      <c r="AB56" s="119">
        <f t="shared" si="14"/>
        <v>41678</v>
      </c>
      <c r="AC56" s="119">
        <f t="shared" si="15"/>
        <v>41679</v>
      </c>
      <c r="AD56" s="83">
        <f t="shared" si="22"/>
        <v>0</v>
      </c>
      <c r="AE56" s="40">
        <f t="shared" si="23"/>
        <v>0</v>
      </c>
      <c r="AF56" s="83">
        <f t="shared" si="24"/>
        <v>0</v>
      </c>
      <c r="AG56" s="86">
        <f t="shared" si="25"/>
        <v>0</v>
      </c>
      <c r="AH56" s="84">
        <f t="shared" si="26"/>
        <v>0</v>
      </c>
      <c r="AI56" s="86">
        <f t="shared" si="27"/>
        <v>0</v>
      </c>
    </row>
    <row r="57" spans="1:35" ht="21.95" customHeight="1" thickBot="1">
      <c r="O57" s="25">
        <f>IF($C$32=$H$51,1,0)</f>
        <v>0</v>
      </c>
      <c r="P57" s="78">
        <f>IF($C$32=$H$52,1,0)</f>
        <v>0</v>
      </c>
      <c r="Q57" s="25">
        <f t="shared" si="28"/>
        <v>0</v>
      </c>
      <c r="R57" s="78">
        <f t="shared" si="29"/>
        <v>0</v>
      </c>
      <c r="S57" s="25">
        <f t="shared" si="30"/>
        <v>0</v>
      </c>
      <c r="T57" s="78">
        <f t="shared" si="31"/>
        <v>0</v>
      </c>
      <c r="U57" s="85"/>
      <c r="V57" s="40">
        <f t="shared" si="16"/>
        <v>0</v>
      </c>
      <c r="W57" s="43">
        <f t="shared" si="17"/>
        <v>0</v>
      </c>
      <c r="X57" s="40">
        <f t="shared" si="18"/>
        <v>0</v>
      </c>
      <c r="Y57" s="109">
        <f t="shared" si="19"/>
        <v>0</v>
      </c>
      <c r="Z57" s="86">
        <f t="shared" si="20"/>
        <v>0</v>
      </c>
      <c r="AA57" s="109">
        <f t="shared" si="21"/>
        <v>0</v>
      </c>
      <c r="AB57" s="119">
        <f t="shared" si="14"/>
        <v>41685</v>
      </c>
      <c r="AC57" s="119">
        <f t="shared" si="15"/>
        <v>41686</v>
      </c>
      <c r="AD57" s="83">
        <f t="shared" si="22"/>
        <v>0</v>
      </c>
      <c r="AE57" s="40">
        <f t="shared" si="23"/>
        <v>0</v>
      </c>
      <c r="AF57" s="83">
        <f t="shared" si="24"/>
        <v>0</v>
      </c>
      <c r="AG57" s="86">
        <f t="shared" si="25"/>
        <v>0</v>
      </c>
      <c r="AH57" s="84">
        <f t="shared" si="26"/>
        <v>0</v>
      </c>
      <c r="AI57" s="86">
        <f t="shared" si="27"/>
        <v>0</v>
      </c>
    </row>
    <row r="58" spans="1:35" ht="21.95" customHeight="1" thickBot="1">
      <c r="O58" s="25">
        <f>IF($C$33=$H$51,1,0)</f>
        <v>0</v>
      </c>
      <c r="P58" s="78">
        <f>IF($C$33=$H$52,1,0)</f>
        <v>0</v>
      </c>
      <c r="Q58" s="25">
        <f t="shared" si="28"/>
        <v>0</v>
      </c>
      <c r="R58" s="78">
        <f t="shared" si="29"/>
        <v>0</v>
      </c>
      <c r="S58" s="25">
        <f t="shared" si="30"/>
        <v>0</v>
      </c>
      <c r="T58" s="78">
        <f t="shared" si="31"/>
        <v>0</v>
      </c>
      <c r="U58" s="85"/>
      <c r="V58" s="40">
        <f t="shared" si="16"/>
        <v>0</v>
      </c>
      <c r="W58" s="43">
        <f t="shared" si="17"/>
        <v>0</v>
      </c>
      <c r="X58" s="40">
        <f t="shared" si="18"/>
        <v>0</v>
      </c>
      <c r="Y58" s="109">
        <f t="shared" si="19"/>
        <v>0</v>
      </c>
      <c r="Z58" s="86">
        <f t="shared" si="20"/>
        <v>0</v>
      </c>
      <c r="AA58" s="109">
        <f t="shared" si="21"/>
        <v>0</v>
      </c>
      <c r="AB58" s="119">
        <f t="shared" si="14"/>
        <v>41692</v>
      </c>
      <c r="AC58" s="119">
        <f t="shared" si="15"/>
        <v>41693</v>
      </c>
      <c r="AD58" s="83">
        <f t="shared" si="22"/>
        <v>0</v>
      </c>
      <c r="AE58" s="40">
        <f t="shared" si="23"/>
        <v>0</v>
      </c>
      <c r="AF58" s="83">
        <f t="shared" si="24"/>
        <v>0</v>
      </c>
      <c r="AG58" s="86">
        <f t="shared" si="25"/>
        <v>0</v>
      </c>
      <c r="AH58" s="84">
        <f t="shared" si="26"/>
        <v>0</v>
      </c>
      <c r="AI58" s="86">
        <f t="shared" si="27"/>
        <v>0</v>
      </c>
    </row>
    <row r="59" spans="1:35" ht="21.95" customHeight="1" thickBot="1">
      <c r="A59" s="116"/>
      <c r="B59" s="227" t="s">
        <v>66</v>
      </c>
      <c r="C59" s="228"/>
      <c r="D59" s="228"/>
      <c r="E59" s="228"/>
      <c r="F59" s="229"/>
      <c r="G59" s="75" t="s">
        <v>76</v>
      </c>
      <c r="H59" s="75" t="s">
        <v>80</v>
      </c>
      <c r="I59" s="82"/>
      <c r="J59" s="72"/>
      <c r="K59" s="14"/>
      <c r="L59" s="72"/>
      <c r="M59" s="14"/>
      <c r="O59" s="25">
        <f>IF($C$34=$H$51,1,0)</f>
        <v>0</v>
      </c>
      <c r="P59" s="78">
        <f>IF($C$34=$H$52,1,0)</f>
        <v>0</v>
      </c>
      <c r="Q59" s="25">
        <f t="shared" si="28"/>
        <v>0</v>
      </c>
      <c r="R59" s="78">
        <f t="shared" si="29"/>
        <v>0</v>
      </c>
      <c r="S59" s="25">
        <f t="shared" si="30"/>
        <v>0</v>
      </c>
      <c r="T59" s="78">
        <f t="shared" si="31"/>
        <v>0</v>
      </c>
      <c r="U59" s="85"/>
      <c r="V59" s="40">
        <f t="shared" si="16"/>
        <v>0</v>
      </c>
      <c r="W59" s="43">
        <f t="shared" si="17"/>
        <v>0</v>
      </c>
      <c r="X59" s="40">
        <f t="shared" si="18"/>
        <v>0</v>
      </c>
      <c r="Y59" s="109">
        <f t="shared" si="19"/>
        <v>0</v>
      </c>
      <c r="Z59" s="86">
        <f t="shared" si="20"/>
        <v>0</v>
      </c>
      <c r="AA59" s="109">
        <f t="shared" si="21"/>
        <v>0</v>
      </c>
      <c r="AB59" s="119">
        <f t="shared" si="14"/>
        <v>41699</v>
      </c>
      <c r="AC59" s="119">
        <f t="shared" si="15"/>
        <v>41700</v>
      </c>
      <c r="AD59" s="83">
        <f t="shared" si="22"/>
        <v>0</v>
      </c>
      <c r="AE59" s="40">
        <f t="shared" si="23"/>
        <v>0</v>
      </c>
      <c r="AF59" s="83">
        <f t="shared" si="24"/>
        <v>0</v>
      </c>
      <c r="AG59" s="86">
        <f t="shared" si="25"/>
        <v>0</v>
      </c>
      <c r="AH59" s="84">
        <f t="shared" si="26"/>
        <v>0</v>
      </c>
      <c r="AI59" s="86">
        <f t="shared" si="27"/>
        <v>0</v>
      </c>
    </row>
    <row r="60" spans="1:35" ht="21.95" customHeight="1" thickBot="1">
      <c r="A60" s="75">
        <v>1</v>
      </c>
      <c r="B60" s="230" t="s">
        <v>64</v>
      </c>
      <c r="C60" s="230"/>
      <c r="D60" s="230"/>
      <c r="E60" s="230"/>
      <c r="F60" s="230"/>
      <c r="G60" s="76">
        <f>SUM(AD52:AD2659)</f>
        <v>0</v>
      </c>
      <c r="H60" s="95">
        <f t="shared" ref="H60:H61" si="32">IF(G60=1,M51-1,M51)</f>
        <v>43255</v>
      </c>
      <c r="I60" s="82"/>
      <c r="J60" s="72"/>
      <c r="K60" s="14"/>
      <c r="L60" s="72"/>
      <c r="M60" s="14"/>
      <c r="O60" s="25">
        <f>IF($C$35=$H$51,1,0)</f>
        <v>0</v>
      </c>
      <c r="P60" s="78">
        <f>IF($C$35=$H$52,1,0)</f>
        <v>0</v>
      </c>
      <c r="Q60" s="25">
        <f t="shared" si="28"/>
        <v>0</v>
      </c>
      <c r="R60" s="78">
        <f t="shared" si="29"/>
        <v>0</v>
      </c>
      <c r="S60" s="25">
        <f t="shared" si="30"/>
        <v>0</v>
      </c>
      <c r="T60" s="78">
        <f t="shared" si="31"/>
        <v>0</v>
      </c>
      <c r="U60" s="85"/>
      <c r="V60" s="40">
        <f t="shared" si="16"/>
        <v>0</v>
      </c>
      <c r="W60" s="43">
        <f t="shared" si="17"/>
        <v>0</v>
      </c>
      <c r="X60" s="40">
        <f t="shared" si="18"/>
        <v>0</v>
      </c>
      <c r="Y60" s="109">
        <f t="shared" si="19"/>
        <v>0</v>
      </c>
      <c r="Z60" s="86">
        <f t="shared" si="20"/>
        <v>0</v>
      </c>
      <c r="AA60" s="109">
        <f t="shared" si="21"/>
        <v>0</v>
      </c>
      <c r="AB60" s="119">
        <f t="shared" si="14"/>
        <v>41706</v>
      </c>
      <c r="AC60" s="119">
        <f t="shared" si="15"/>
        <v>41707</v>
      </c>
      <c r="AD60" s="83">
        <f t="shared" si="22"/>
        <v>0</v>
      </c>
      <c r="AE60" s="40">
        <f t="shared" si="23"/>
        <v>0</v>
      </c>
      <c r="AF60" s="83">
        <f t="shared" si="24"/>
        <v>0</v>
      </c>
      <c r="AG60" s="86">
        <f t="shared" si="25"/>
        <v>0</v>
      </c>
      <c r="AH60" s="84">
        <f t="shared" si="26"/>
        <v>0</v>
      </c>
      <c r="AI60" s="86">
        <f t="shared" si="27"/>
        <v>0</v>
      </c>
    </row>
    <row r="61" spans="1:35" ht="21.95" customHeight="1" thickBot="1">
      <c r="A61" s="75">
        <v>2</v>
      </c>
      <c r="B61" s="225" t="s">
        <v>65</v>
      </c>
      <c r="C61" s="225"/>
      <c r="D61" s="225"/>
      <c r="E61" s="225"/>
      <c r="F61" s="225"/>
      <c r="G61" s="97">
        <f>SUM(AE52:AE2659)</f>
        <v>0</v>
      </c>
      <c r="H61" s="97">
        <f t="shared" si="32"/>
        <v>43234</v>
      </c>
      <c r="I61" s="82"/>
      <c r="J61" s="72"/>
      <c r="K61" s="14"/>
      <c r="L61" s="72"/>
      <c r="M61" s="14"/>
      <c r="O61" s="25">
        <f>IF($C$36=$H$51,1,0)</f>
        <v>0</v>
      </c>
      <c r="P61" s="78">
        <f>IF($C$36=$H$52,1,0)</f>
        <v>0</v>
      </c>
      <c r="Q61" s="25">
        <f t="shared" si="28"/>
        <v>0</v>
      </c>
      <c r="R61" s="78">
        <f t="shared" si="29"/>
        <v>0</v>
      </c>
      <c r="S61" s="25">
        <f t="shared" si="30"/>
        <v>0</v>
      </c>
      <c r="T61" s="78">
        <f t="shared" si="31"/>
        <v>0</v>
      </c>
      <c r="U61" s="85"/>
      <c r="V61" s="40">
        <f t="shared" si="16"/>
        <v>0</v>
      </c>
      <c r="W61" s="43">
        <f t="shared" si="17"/>
        <v>0</v>
      </c>
      <c r="X61" s="40">
        <f t="shared" si="18"/>
        <v>0</v>
      </c>
      <c r="Y61" s="109">
        <f t="shared" si="19"/>
        <v>0</v>
      </c>
      <c r="Z61" s="86">
        <f t="shared" si="20"/>
        <v>0</v>
      </c>
      <c r="AA61" s="109">
        <f t="shared" si="21"/>
        <v>0</v>
      </c>
      <c r="AB61" s="119">
        <f t="shared" si="14"/>
        <v>41713</v>
      </c>
      <c r="AC61" s="119">
        <f t="shared" si="15"/>
        <v>41714</v>
      </c>
      <c r="AD61" s="83">
        <f t="shared" si="22"/>
        <v>0</v>
      </c>
      <c r="AE61" s="40">
        <f t="shared" si="23"/>
        <v>0</v>
      </c>
      <c r="AF61" s="83">
        <f t="shared" si="24"/>
        <v>0</v>
      </c>
      <c r="AG61" s="86">
        <f t="shared" si="25"/>
        <v>0</v>
      </c>
      <c r="AH61" s="84">
        <f t="shared" si="26"/>
        <v>0</v>
      </c>
      <c r="AI61" s="86">
        <f t="shared" si="27"/>
        <v>0</v>
      </c>
    </row>
    <row r="62" spans="1:35" ht="21.95" customHeight="1" thickBot="1">
      <c r="A62" s="75">
        <v>3</v>
      </c>
      <c r="B62" s="224" t="s">
        <v>5</v>
      </c>
      <c r="C62" s="224"/>
      <c r="D62" s="224"/>
      <c r="E62" s="224"/>
      <c r="F62" s="224"/>
      <c r="G62" s="76">
        <f>SUM(AF52:AF2659)</f>
        <v>0</v>
      </c>
      <c r="H62" s="95">
        <f>IF(G62=1,M53+1,M53)</f>
        <v>43276</v>
      </c>
      <c r="I62" s="82"/>
      <c r="J62" s="72"/>
      <c r="K62" s="14"/>
      <c r="L62" s="72"/>
      <c r="M62" s="14"/>
      <c r="O62" s="25">
        <f>IF($C$37=$H$51,1,0)</f>
        <v>0</v>
      </c>
      <c r="P62" s="78">
        <f>IF($C$37=$H$52,1,0)</f>
        <v>0</v>
      </c>
      <c r="Q62" s="25">
        <f t="shared" si="28"/>
        <v>0</v>
      </c>
      <c r="R62" s="78">
        <f t="shared" si="29"/>
        <v>0</v>
      </c>
      <c r="S62" s="25">
        <f t="shared" si="30"/>
        <v>0</v>
      </c>
      <c r="T62" s="78">
        <f t="shared" si="31"/>
        <v>0</v>
      </c>
      <c r="U62" s="85"/>
      <c r="V62" s="40">
        <f t="shared" si="16"/>
        <v>0</v>
      </c>
      <c r="W62" s="43">
        <f t="shared" si="17"/>
        <v>0</v>
      </c>
      <c r="X62" s="40">
        <f t="shared" si="18"/>
        <v>0</v>
      </c>
      <c r="Y62" s="109">
        <f t="shared" si="19"/>
        <v>0</v>
      </c>
      <c r="Z62" s="86">
        <f t="shared" si="20"/>
        <v>0</v>
      </c>
      <c r="AA62" s="109">
        <f t="shared" si="21"/>
        <v>0</v>
      </c>
      <c r="AB62" s="119">
        <f t="shared" si="14"/>
        <v>41720</v>
      </c>
      <c r="AC62" s="119">
        <f t="shared" si="15"/>
        <v>41721</v>
      </c>
      <c r="AD62" s="83">
        <f t="shared" si="22"/>
        <v>0</v>
      </c>
      <c r="AE62" s="40">
        <f t="shared" si="23"/>
        <v>0</v>
      </c>
      <c r="AF62" s="83">
        <f t="shared" si="24"/>
        <v>0</v>
      </c>
      <c r="AG62" s="86">
        <f t="shared" si="25"/>
        <v>0</v>
      </c>
      <c r="AH62" s="84">
        <f t="shared" si="26"/>
        <v>0</v>
      </c>
      <c r="AI62" s="86">
        <f t="shared" si="27"/>
        <v>0</v>
      </c>
    </row>
    <row r="63" spans="1:35" ht="21.95" customHeight="1" thickBot="1">
      <c r="A63" s="75">
        <v>4</v>
      </c>
      <c r="B63" s="225" t="s">
        <v>6</v>
      </c>
      <c r="C63" s="225"/>
      <c r="D63" s="225"/>
      <c r="E63" s="225"/>
      <c r="F63" s="225"/>
      <c r="G63" s="97">
        <f>SUM(AG52:AG2659)</f>
        <v>0</v>
      </c>
      <c r="H63" s="97">
        <f>IF(G63=1,M54+1,M54)</f>
        <v>43304</v>
      </c>
      <c r="I63" s="82"/>
      <c r="J63" s="72"/>
      <c r="K63" s="14"/>
      <c r="L63" s="72"/>
      <c r="M63" s="14"/>
      <c r="O63" s="25">
        <f>IF($C$38=$H$51,1,0)</f>
        <v>0</v>
      </c>
      <c r="P63" s="78">
        <f>IF($C$38=$H$52,1,0)</f>
        <v>0</v>
      </c>
      <c r="Q63" s="25">
        <f t="shared" si="28"/>
        <v>0</v>
      </c>
      <c r="R63" s="78">
        <f t="shared" si="29"/>
        <v>0</v>
      </c>
      <c r="S63" s="25">
        <f t="shared" si="30"/>
        <v>0</v>
      </c>
      <c r="T63" s="78">
        <f t="shared" si="31"/>
        <v>0</v>
      </c>
      <c r="U63" s="85"/>
      <c r="V63" s="40">
        <f t="shared" si="16"/>
        <v>0</v>
      </c>
      <c r="W63" s="43">
        <f t="shared" si="17"/>
        <v>0</v>
      </c>
      <c r="X63" s="40">
        <f t="shared" si="18"/>
        <v>0</v>
      </c>
      <c r="Y63" s="109">
        <f t="shared" si="19"/>
        <v>0</v>
      </c>
      <c r="Z63" s="86">
        <f t="shared" si="20"/>
        <v>0</v>
      </c>
      <c r="AA63" s="109">
        <f t="shared" si="21"/>
        <v>0</v>
      </c>
      <c r="AB63" s="119">
        <f t="shared" si="14"/>
        <v>41727</v>
      </c>
      <c r="AC63" s="119">
        <f t="shared" si="15"/>
        <v>41728</v>
      </c>
      <c r="AD63" s="83">
        <f t="shared" si="22"/>
        <v>0</v>
      </c>
      <c r="AE63" s="40">
        <f t="shared" si="23"/>
        <v>0</v>
      </c>
      <c r="AF63" s="83">
        <f t="shared" si="24"/>
        <v>0</v>
      </c>
      <c r="AG63" s="86">
        <f t="shared" si="25"/>
        <v>0</v>
      </c>
      <c r="AH63" s="84">
        <f t="shared" si="26"/>
        <v>0</v>
      </c>
      <c r="AI63" s="86">
        <f t="shared" si="27"/>
        <v>0</v>
      </c>
    </row>
    <row r="64" spans="1:35" ht="21.95" customHeight="1" thickBot="1">
      <c r="A64" s="75">
        <v>5</v>
      </c>
      <c r="B64" s="224" t="s">
        <v>67</v>
      </c>
      <c r="C64" s="224"/>
      <c r="D64" s="224"/>
      <c r="E64" s="224"/>
      <c r="F64" s="224"/>
      <c r="G64" s="76">
        <f>SUM(AH52:AH2659)</f>
        <v>0</v>
      </c>
      <c r="H64" s="95">
        <f>IF(G64=1,M55+1,M55)</f>
        <v>43265</v>
      </c>
      <c r="I64" s="82"/>
      <c r="J64" s="72"/>
      <c r="K64" s="14"/>
      <c r="L64" s="72"/>
      <c r="M64" s="14"/>
      <c r="O64" s="25">
        <f>IF($C$39=$H$51,1,0)</f>
        <v>0</v>
      </c>
      <c r="P64" s="78">
        <f>IF($C$39=$H$52,1,0)</f>
        <v>0</v>
      </c>
      <c r="Q64" s="25">
        <f t="shared" si="28"/>
        <v>0</v>
      </c>
      <c r="R64" s="78">
        <f t="shared" si="29"/>
        <v>0</v>
      </c>
      <c r="S64" s="25">
        <f t="shared" si="30"/>
        <v>0</v>
      </c>
      <c r="T64" s="78">
        <f t="shared" si="31"/>
        <v>0</v>
      </c>
      <c r="U64" s="85"/>
      <c r="V64" s="40">
        <f t="shared" si="16"/>
        <v>0</v>
      </c>
      <c r="W64" s="43">
        <f t="shared" si="17"/>
        <v>0</v>
      </c>
      <c r="X64" s="40">
        <f t="shared" si="18"/>
        <v>0</v>
      </c>
      <c r="Y64" s="109">
        <f t="shared" si="19"/>
        <v>0</v>
      </c>
      <c r="Z64" s="86">
        <f t="shared" si="20"/>
        <v>0</v>
      </c>
      <c r="AA64" s="109">
        <f t="shared" si="21"/>
        <v>0</v>
      </c>
      <c r="AB64" s="119">
        <f t="shared" si="14"/>
        <v>41734</v>
      </c>
      <c r="AC64" s="119">
        <f t="shared" si="15"/>
        <v>41735</v>
      </c>
      <c r="AD64" s="83">
        <f t="shared" si="22"/>
        <v>0</v>
      </c>
      <c r="AE64" s="40">
        <f t="shared" si="23"/>
        <v>0</v>
      </c>
      <c r="AF64" s="83">
        <f t="shared" si="24"/>
        <v>0</v>
      </c>
      <c r="AG64" s="86">
        <f t="shared" si="25"/>
        <v>0</v>
      </c>
      <c r="AH64" s="84">
        <f t="shared" si="26"/>
        <v>0</v>
      </c>
      <c r="AI64" s="86">
        <f t="shared" si="27"/>
        <v>0</v>
      </c>
    </row>
    <row r="65" spans="1:35" ht="21.95" customHeight="1" thickBot="1">
      <c r="A65" s="75">
        <v>6</v>
      </c>
      <c r="B65" s="225" t="s">
        <v>68</v>
      </c>
      <c r="C65" s="225"/>
      <c r="D65" s="225"/>
      <c r="E65" s="225"/>
      <c r="F65" s="225"/>
      <c r="G65" s="97">
        <f>SUM(AI52:AI2659)</f>
        <v>0</v>
      </c>
      <c r="H65" s="97">
        <f>IF(G65=1,M56+1,M56)</f>
        <v>43292</v>
      </c>
      <c r="I65" s="82"/>
      <c r="J65" s="72"/>
      <c r="K65" s="14"/>
      <c r="L65" s="72"/>
      <c r="M65" s="14"/>
      <c r="O65" s="25">
        <f>IF($C$40=$H$51,1,0)</f>
        <v>0</v>
      </c>
      <c r="P65" s="78">
        <f>IF($C$40=$H$52,1,0)</f>
        <v>0</v>
      </c>
      <c r="Q65" s="25">
        <f t="shared" si="28"/>
        <v>0</v>
      </c>
      <c r="R65" s="78">
        <f t="shared" si="29"/>
        <v>0</v>
      </c>
      <c r="S65" s="25">
        <f t="shared" si="30"/>
        <v>0</v>
      </c>
      <c r="T65" s="78">
        <f t="shared" si="31"/>
        <v>0</v>
      </c>
      <c r="U65" s="85"/>
      <c r="V65" s="40">
        <f t="shared" si="16"/>
        <v>0</v>
      </c>
      <c r="W65" s="43">
        <f t="shared" si="17"/>
        <v>0</v>
      </c>
      <c r="X65" s="40">
        <f t="shared" si="18"/>
        <v>0</v>
      </c>
      <c r="Y65" s="109">
        <f t="shared" si="19"/>
        <v>0</v>
      </c>
      <c r="Z65" s="86">
        <f t="shared" si="20"/>
        <v>0</v>
      </c>
      <c r="AA65" s="109">
        <f t="shared" si="21"/>
        <v>0</v>
      </c>
      <c r="AB65" s="119">
        <f t="shared" si="14"/>
        <v>41741</v>
      </c>
      <c r="AC65" s="119">
        <f t="shared" si="15"/>
        <v>41742</v>
      </c>
      <c r="AD65" s="83">
        <f t="shared" si="22"/>
        <v>0</v>
      </c>
      <c r="AE65" s="40">
        <f t="shared" si="23"/>
        <v>0</v>
      </c>
      <c r="AF65" s="83">
        <f t="shared" si="24"/>
        <v>0</v>
      </c>
      <c r="AG65" s="86">
        <f t="shared" si="25"/>
        <v>0</v>
      </c>
      <c r="AH65" s="84">
        <f t="shared" si="26"/>
        <v>0</v>
      </c>
      <c r="AI65" s="86">
        <f t="shared" si="27"/>
        <v>0</v>
      </c>
    </row>
    <row r="66" spans="1:35" ht="21.95" customHeight="1" thickBot="1">
      <c r="O66" s="25">
        <f>IF($C$41=$H$51,1,0)</f>
        <v>0</v>
      </c>
      <c r="P66" s="78">
        <f>IF($C$41=$H$52,1,0)</f>
        <v>0</v>
      </c>
      <c r="Q66" s="25">
        <f t="shared" si="28"/>
        <v>0</v>
      </c>
      <c r="R66" s="78">
        <f t="shared" si="29"/>
        <v>0</v>
      </c>
      <c r="S66" s="25">
        <f t="shared" si="30"/>
        <v>0</v>
      </c>
      <c r="T66" s="78">
        <f t="shared" si="31"/>
        <v>0</v>
      </c>
      <c r="U66" s="85"/>
      <c r="V66" s="40">
        <f t="shared" si="16"/>
        <v>0</v>
      </c>
      <c r="W66" s="43">
        <f t="shared" si="17"/>
        <v>0</v>
      </c>
      <c r="X66" s="40">
        <f t="shared" si="18"/>
        <v>0</v>
      </c>
      <c r="Y66" s="109">
        <f t="shared" si="19"/>
        <v>0</v>
      </c>
      <c r="Z66" s="86">
        <f t="shared" si="20"/>
        <v>0</v>
      </c>
      <c r="AA66" s="109">
        <f t="shared" si="21"/>
        <v>0</v>
      </c>
      <c r="AB66" s="119">
        <f t="shared" si="14"/>
        <v>41748</v>
      </c>
      <c r="AC66" s="119">
        <f t="shared" si="15"/>
        <v>41749</v>
      </c>
      <c r="AD66" s="83">
        <f t="shared" si="22"/>
        <v>0</v>
      </c>
      <c r="AE66" s="40">
        <f t="shared" si="23"/>
        <v>0</v>
      </c>
      <c r="AF66" s="83">
        <f t="shared" si="24"/>
        <v>0</v>
      </c>
      <c r="AG66" s="86">
        <f t="shared" si="25"/>
        <v>0</v>
      </c>
      <c r="AH66" s="84">
        <f t="shared" si="26"/>
        <v>0</v>
      </c>
      <c r="AI66" s="86">
        <f t="shared" si="27"/>
        <v>0</v>
      </c>
    </row>
    <row r="67" spans="1:35" ht="21.95" customHeight="1" thickBot="1">
      <c r="O67" s="25">
        <f>IF($D$26=$H$51,1,0)</f>
        <v>0</v>
      </c>
      <c r="P67" s="78">
        <f>IF($D$26=$H$52,1,0)</f>
        <v>0</v>
      </c>
      <c r="Q67" s="25">
        <f>IF(D26=$H$53,1,0)</f>
        <v>0</v>
      </c>
      <c r="R67" s="78">
        <f>IF(D26=$H$54,1,0)</f>
        <v>0</v>
      </c>
      <c r="S67" s="25">
        <f>IF(D26=$H$55,1,0)</f>
        <v>0</v>
      </c>
      <c r="T67" s="78">
        <f>IF(D26=$H$56,1,0)</f>
        <v>0</v>
      </c>
      <c r="U67" s="85"/>
      <c r="V67" s="40">
        <f t="shared" si="16"/>
        <v>0</v>
      </c>
      <c r="W67" s="43">
        <f t="shared" si="17"/>
        <v>0</v>
      </c>
      <c r="X67" s="40">
        <f t="shared" si="18"/>
        <v>0</v>
      </c>
      <c r="Y67" s="109">
        <f t="shared" si="19"/>
        <v>0</v>
      </c>
      <c r="Z67" s="86">
        <f t="shared" si="20"/>
        <v>0</v>
      </c>
      <c r="AA67" s="109">
        <f t="shared" si="21"/>
        <v>0</v>
      </c>
      <c r="AB67" s="119">
        <f t="shared" si="14"/>
        <v>41755</v>
      </c>
      <c r="AC67" s="119">
        <f t="shared" si="15"/>
        <v>41756</v>
      </c>
      <c r="AD67" s="83">
        <f t="shared" si="22"/>
        <v>0</v>
      </c>
      <c r="AE67" s="40">
        <f t="shared" si="23"/>
        <v>0</v>
      </c>
      <c r="AF67" s="83">
        <f t="shared" si="24"/>
        <v>0</v>
      </c>
      <c r="AG67" s="86">
        <f t="shared" si="25"/>
        <v>0</v>
      </c>
      <c r="AH67" s="84">
        <f t="shared" si="26"/>
        <v>0</v>
      </c>
      <c r="AI67" s="86">
        <f t="shared" si="27"/>
        <v>0</v>
      </c>
    </row>
    <row r="68" spans="1:35" ht="21.95" customHeight="1" thickBot="1">
      <c r="O68" s="25">
        <f>IF($D$27=$H$51,1,0)</f>
        <v>0</v>
      </c>
      <c r="P68" s="78">
        <f>IF($D$27=$H$52,1,0)</f>
        <v>0</v>
      </c>
      <c r="Q68" s="25">
        <f>IF(D27=$H$53,1,0)</f>
        <v>0</v>
      </c>
      <c r="R68" s="78">
        <f>IF(D27=$H$54,1,0)</f>
        <v>0</v>
      </c>
      <c r="S68" s="25">
        <f>IF(D27=$H$55,1,0)</f>
        <v>0</v>
      </c>
      <c r="T68" s="78">
        <f>IF(D27=$H$56,1,0)</f>
        <v>0</v>
      </c>
      <c r="U68" s="85"/>
      <c r="V68" s="40">
        <f t="shared" si="16"/>
        <v>0</v>
      </c>
      <c r="W68" s="43">
        <f t="shared" si="17"/>
        <v>0</v>
      </c>
      <c r="X68" s="40">
        <f t="shared" si="18"/>
        <v>0</v>
      </c>
      <c r="Y68" s="109">
        <f t="shared" si="19"/>
        <v>0</v>
      </c>
      <c r="Z68" s="86">
        <f t="shared" si="20"/>
        <v>0</v>
      </c>
      <c r="AA68" s="109">
        <f t="shared" si="21"/>
        <v>0</v>
      </c>
      <c r="AB68" s="119">
        <f t="shared" si="14"/>
        <v>41762</v>
      </c>
      <c r="AC68" s="119">
        <f t="shared" si="15"/>
        <v>41763</v>
      </c>
      <c r="AD68" s="83">
        <f t="shared" si="22"/>
        <v>0</v>
      </c>
      <c r="AE68" s="40">
        <f t="shared" si="23"/>
        <v>0</v>
      </c>
      <c r="AF68" s="83">
        <f t="shared" si="24"/>
        <v>0</v>
      </c>
      <c r="AG68" s="86">
        <f t="shared" si="25"/>
        <v>0</v>
      </c>
      <c r="AH68" s="84">
        <f t="shared" si="26"/>
        <v>0</v>
      </c>
      <c r="AI68" s="86">
        <f t="shared" si="27"/>
        <v>0</v>
      </c>
    </row>
    <row r="69" spans="1:35" ht="21.95" customHeight="1" thickBot="1">
      <c r="O69" s="25">
        <f>IF($D$29=$H$51,1,0)</f>
        <v>0</v>
      </c>
      <c r="P69" s="78">
        <f>IF($D$29=$H$52,1,0)</f>
        <v>0</v>
      </c>
      <c r="Q69" s="25">
        <f t="shared" ref="Q69:Q81" si="33">IF(D29=$H$53,1,0)</f>
        <v>0</v>
      </c>
      <c r="R69" s="78">
        <f t="shared" ref="R69:R81" si="34">IF(D29=$H$54,1,0)</f>
        <v>0</v>
      </c>
      <c r="S69" s="25">
        <f t="shared" ref="S69:S81" si="35">IF(D29=$H$55,1,0)</f>
        <v>0</v>
      </c>
      <c r="T69" s="78">
        <f t="shared" ref="T69:T81" si="36">IF(D29=$H$56,1,0)</f>
        <v>0</v>
      </c>
      <c r="U69" s="85"/>
      <c r="V69" s="40">
        <f t="shared" si="16"/>
        <v>0</v>
      </c>
      <c r="W69" s="43">
        <f t="shared" si="17"/>
        <v>0</v>
      </c>
      <c r="X69" s="40">
        <f t="shared" si="18"/>
        <v>0</v>
      </c>
      <c r="Y69" s="109">
        <f t="shared" si="19"/>
        <v>0</v>
      </c>
      <c r="Z69" s="86">
        <f t="shared" si="20"/>
        <v>0</v>
      </c>
      <c r="AA69" s="109">
        <f t="shared" si="21"/>
        <v>0</v>
      </c>
      <c r="AB69" s="119">
        <f t="shared" si="14"/>
        <v>41769</v>
      </c>
      <c r="AC69" s="119">
        <f t="shared" si="15"/>
        <v>41770</v>
      </c>
      <c r="AD69" s="83">
        <f t="shared" si="22"/>
        <v>0</v>
      </c>
      <c r="AE69" s="40">
        <f t="shared" si="23"/>
        <v>0</v>
      </c>
      <c r="AF69" s="83">
        <f t="shared" si="24"/>
        <v>0</v>
      </c>
      <c r="AG69" s="86">
        <f t="shared" si="25"/>
        <v>0</v>
      </c>
      <c r="AH69" s="84">
        <f t="shared" si="26"/>
        <v>0</v>
      </c>
      <c r="AI69" s="86">
        <f t="shared" si="27"/>
        <v>0</v>
      </c>
    </row>
    <row r="70" spans="1:35" ht="21.95" customHeight="1" thickBot="1">
      <c r="O70" s="25">
        <f>IF($D$30=$H$51,1,0)</f>
        <v>0</v>
      </c>
      <c r="P70" s="78">
        <f>IF($D$30=$H$52,1,0)</f>
        <v>0</v>
      </c>
      <c r="Q70" s="25">
        <f t="shared" si="33"/>
        <v>0</v>
      </c>
      <c r="R70" s="78">
        <f t="shared" si="34"/>
        <v>0</v>
      </c>
      <c r="S70" s="25">
        <f t="shared" si="35"/>
        <v>0</v>
      </c>
      <c r="T70" s="78">
        <f t="shared" si="36"/>
        <v>0</v>
      </c>
      <c r="U70" s="85"/>
      <c r="V70" s="40">
        <f t="shared" si="16"/>
        <v>0</v>
      </c>
      <c r="W70" s="43">
        <f t="shared" si="17"/>
        <v>0</v>
      </c>
      <c r="X70" s="40">
        <f t="shared" si="18"/>
        <v>0</v>
      </c>
      <c r="Y70" s="109">
        <f t="shared" si="19"/>
        <v>0</v>
      </c>
      <c r="Z70" s="86">
        <f t="shared" si="20"/>
        <v>0</v>
      </c>
      <c r="AA70" s="109">
        <f t="shared" si="21"/>
        <v>0</v>
      </c>
      <c r="AB70" s="119">
        <f t="shared" si="14"/>
        <v>41776</v>
      </c>
      <c r="AC70" s="119">
        <f t="shared" si="15"/>
        <v>41777</v>
      </c>
      <c r="AD70" s="83">
        <f t="shared" si="22"/>
        <v>0</v>
      </c>
      <c r="AE70" s="40">
        <f t="shared" si="23"/>
        <v>0</v>
      </c>
      <c r="AF70" s="83">
        <f t="shared" si="24"/>
        <v>0</v>
      </c>
      <c r="AG70" s="86">
        <f t="shared" si="25"/>
        <v>0</v>
      </c>
      <c r="AH70" s="84">
        <f t="shared" si="26"/>
        <v>0</v>
      </c>
      <c r="AI70" s="86">
        <f t="shared" si="27"/>
        <v>0</v>
      </c>
    </row>
    <row r="71" spans="1:35" ht="21.95" customHeight="1" thickBot="1">
      <c r="O71" s="25">
        <f>IF($D$31=$H$51,1,0)</f>
        <v>0</v>
      </c>
      <c r="P71" s="78">
        <f>IF($D$31=$H$52,1,0)</f>
        <v>0</v>
      </c>
      <c r="Q71" s="25">
        <f t="shared" si="33"/>
        <v>0</v>
      </c>
      <c r="R71" s="78">
        <f t="shared" si="34"/>
        <v>0</v>
      </c>
      <c r="S71" s="25">
        <f t="shared" si="35"/>
        <v>0</v>
      </c>
      <c r="T71" s="78">
        <f t="shared" si="36"/>
        <v>0</v>
      </c>
      <c r="U71" s="85"/>
      <c r="V71" s="40">
        <f t="shared" si="16"/>
        <v>0</v>
      </c>
      <c r="W71" s="43">
        <f t="shared" si="17"/>
        <v>0</v>
      </c>
      <c r="X71" s="40">
        <f t="shared" si="18"/>
        <v>0</v>
      </c>
      <c r="Y71" s="109">
        <f t="shared" si="19"/>
        <v>0</v>
      </c>
      <c r="Z71" s="86">
        <f t="shared" si="20"/>
        <v>0</v>
      </c>
      <c r="AA71" s="109">
        <f t="shared" si="21"/>
        <v>0</v>
      </c>
      <c r="AB71" s="119">
        <f t="shared" si="14"/>
        <v>41783</v>
      </c>
      <c r="AC71" s="119">
        <f t="shared" si="15"/>
        <v>41784</v>
      </c>
      <c r="AD71" s="83">
        <f t="shared" si="22"/>
        <v>0</v>
      </c>
      <c r="AE71" s="40">
        <f t="shared" si="23"/>
        <v>0</v>
      </c>
      <c r="AF71" s="83">
        <f t="shared" si="24"/>
        <v>0</v>
      </c>
      <c r="AG71" s="86">
        <f t="shared" si="25"/>
        <v>0</v>
      </c>
      <c r="AH71" s="84">
        <f t="shared" si="26"/>
        <v>0</v>
      </c>
      <c r="AI71" s="86">
        <f t="shared" si="27"/>
        <v>0</v>
      </c>
    </row>
    <row r="72" spans="1:35" ht="21.95" customHeight="1" thickBot="1">
      <c r="O72" s="25">
        <f>IF($D$32=$H$51,1,0)</f>
        <v>0</v>
      </c>
      <c r="P72" s="78">
        <f>IF($D$32=$H$52,1,0)</f>
        <v>0</v>
      </c>
      <c r="Q72" s="25">
        <f t="shared" si="33"/>
        <v>0</v>
      </c>
      <c r="R72" s="78">
        <f t="shared" si="34"/>
        <v>0</v>
      </c>
      <c r="S72" s="25">
        <f t="shared" si="35"/>
        <v>0</v>
      </c>
      <c r="T72" s="78">
        <f t="shared" si="36"/>
        <v>0</v>
      </c>
      <c r="U72" s="85"/>
      <c r="V72" s="40">
        <f t="shared" si="16"/>
        <v>0</v>
      </c>
      <c r="W72" s="43">
        <f t="shared" si="17"/>
        <v>0</v>
      </c>
      <c r="X72" s="40">
        <f t="shared" si="18"/>
        <v>0</v>
      </c>
      <c r="Y72" s="109">
        <f t="shared" si="19"/>
        <v>0</v>
      </c>
      <c r="Z72" s="86">
        <f t="shared" si="20"/>
        <v>0</v>
      </c>
      <c r="AA72" s="109">
        <f t="shared" si="21"/>
        <v>0</v>
      </c>
      <c r="AB72" s="119">
        <f t="shared" si="14"/>
        <v>41790</v>
      </c>
      <c r="AC72" s="119">
        <f t="shared" si="15"/>
        <v>41791</v>
      </c>
      <c r="AD72" s="83">
        <f t="shared" si="22"/>
        <v>0</v>
      </c>
      <c r="AE72" s="40">
        <f t="shared" si="23"/>
        <v>0</v>
      </c>
      <c r="AF72" s="83">
        <f t="shared" si="24"/>
        <v>0</v>
      </c>
      <c r="AG72" s="86">
        <f t="shared" si="25"/>
        <v>0</v>
      </c>
      <c r="AH72" s="84">
        <f t="shared" si="26"/>
        <v>0</v>
      </c>
      <c r="AI72" s="86">
        <f t="shared" si="27"/>
        <v>0</v>
      </c>
    </row>
    <row r="73" spans="1:35" ht="21.95" customHeight="1" thickBot="1">
      <c r="O73" s="25">
        <f>IF($D$33=$H$51,1,0)</f>
        <v>0</v>
      </c>
      <c r="P73" s="78">
        <f>IF($D$33=$H$52,1,0)</f>
        <v>0</v>
      </c>
      <c r="Q73" s="25">
        <f t="shared" si="33"/>
        <v>0</v>
      </c>
      <c r="R73" s="78">
        <f t="shared" si="34"/>
        <v>0</v>
      </c>
      <c r="S73" s="25">
        <f t="shared" si="35"/>
        <v>0</v>
      </c>
      <c r="T73" s="78">
        <f t="shared" si="36"/>
        <v>0</v>
      </c>
      <c r="U73" s="85"/>
      <c r="V73" s="40">
        <f t="shared" si="16"/>
        <v>0</v>
      </c>
      <c r="W73" s="43">
        <f t="shared" si="17"/>
        <v>0</v>
      </c>
      <c r="X73" s="40">
        <f t="shared" si="18"/>
        <v>0</v>
      </c>
      <c r="Y73" s="109">
        <f t="shared" si="19"/>
        <v>0</v>
      </c>
      <c r="Z73" s="86">
        <f t="shared" si="20"/>
        <v>0</v>
      </c>
      <c r="AA73" s="109">
        <f t="shared" si="21"/>
        <v>0</v>
      </c>
      <c r="AB73" s="119">
        <f t="shared" si="14"/>
        <v>41797</v>
      </c>
      <c r="AC73" s="119">
        <f t="shared" si="15"/>
        <v>41798</v>
      </c>
      <c r="AD73" s="83">
        <f t="shared" si="22"/>
        <v>0</v>
      </c>
      <c r="AE73" s="40">
        <f t="shared" si="23"/>
        <v>0</v>
      </c>
      <c r="AF73" s="83">
        <f t="shared" si="24"/>
        <v>0</v>
      </c>
      <c r="AG73" s="86">
        <f t="shared" si="25"/>
        <v>0</v>
      </c>
      <c r="AH73" s="84">
        <f t="shared" si="26"/>
        <v>0</v>
      </c>
      <c r="AI73" s="86">
        <f t="shared" si="27"/>
        <v>0</v>
      </c>
    </row>
    <row r="74" spans="1:35" ht="21.95" customHeight="1" thickBot="1">
      <c r="O74" s="25">
        <f>IF($D$34=$H$51,1,0)</f>
        <v>0</v>
      </c>
      <c r="P74" s="78">
        <f>IF($D$34=$H$52,1,0)</f>
        <v>0</v>
      </c>
      <c r="Q74" s="25">
        <f t="shared" si="33"/>
        <v>0</v>
      </c>
      <c r="R74" s="78">
        <f t="shared" si="34"/>
        <v>0</v>
      </c>
      <c r="S74" s="25">
        <f t="shared" si="35"/>
        <v>0</v>
      </c>
      <c r="T74" s="78">
        <f t="shared" si="36"/>
        <v>0</v>
      </c>
      <c r="U74" s="85"/>
      <c r="V74" s="40">
        <f t="shared" si="16"/>
        <v>0</v>
      </c>
      <c r="W74" s="43">
        <f t="shared" si="17"/>
        <v>0</v>
      </c>
      <c r="X74" s="40">
        <f t="shared" si="18"/>
        <v>0</v>
      </c>
      <c r="Y74" s="109">
        <f t="shared" si="19"/>
        <v>0</v>
      </c>
      <c r="Z74" s="86">
        <f t="shared" si="20"/>
        <v>0</v>
      </c>
      <c r="AA74" s="109">
        <f t="shared" si="21"/>
        <v>0</v>
      </c>
      <c r="AB74" s="119">
        <f t="shared" si="14"/>
        <v>41804</v>
      </c>
      <c r="AC74" s="119">
        <f t="shared" si="15"/>
        <v>41805</v>
      </c>
      <c r="AD74" s="83">
        <f t="shared" si="22"/>
        <v>0</v>
      </c>
      <c r="AE74" s="40">
        <f t="shared" si="23"/>
        <v>0</v>
      </c>
      <c r="AF74" s="83">
        <f t="shared" si="24"/>
        <v>0</v>
      </c>
      <c r="AG74" s="86">
        <f t="shared" si="25"/>
        <v>0</v>
      </c>
      <c r="AH74" s="84">
        <f t="shared" si="26"/>
        <v>0</v>
      </c>
      <c r="AI74" s="86">
        <f t="shared" si="27"/>
        <v>0</v>
      </c>
    </row>
    <row r="75" spans="1:35" ht="21.95" customHeight="1" thickBot="1">
      <c r="O75" s="25">
        <f>IF($D$35=$H$51,1,0)</f>
        <v>0</v>
      </c>
      <c r="P75" s="78">
        <f>IF($D$35=$H$52,1,0)</f>
        <v>0</v>
      </c>
      <c r="Q75" s="25">
        <f t="shared" si="33"/>
        <v>0</v>
      </c>
      <c r="R75" s="78">
        <f t="shared" si="34"/>
        <v>0</v>
      </c>
      <c r="S75" s="25">
        <f t="shared" si="35"/>
        <v>0</v>
      </c>
      <c r="T75" s="78">
        <f t="shared" si="36"/>
        <v>0</v>
      </c>
      <c r="U75" s="85"/>
      <c r="V75" s="40">
        <f t="shared" si="16"/>
        <v>0</v>
      </c>
      <c r="W75" s="43">
        <f t="shared" si="17"/>
        <v>0</v>
      </c>
      <c r="X75" s="40">
        <f t="shared" si="18"/>
        <v>0</v>
      </c>
      <c r="Y75" s="109">
        <f t="shared" si="19"/>
        <v>0</v>
      </c>
      <c r="Z75" s="86">
        <f t="shared" si="20"/>
        <v>0</v>
      </c>
      <c r="AA75" s="109">
        <f t="shared" si="21"/>
        <v>0</v>
      </c>
      <c r="AB75" s="119">
        <f t="shared" si="14"/>
        <v>41811</v>
      </c>
      <c r="AC75" s="119">
        <f t="shared" si="15"/>
        <v>41812</v>
      </c>
      <c r="AD75" s="83">
        <f t="shared" si="22"/>
        <v>0</v>
      </c>
      <c r="AE75" s="40">
        <f t="shared" si="23"/>
        <v>0</v>
      </c>
      <c r="AF75" s="83">
        <f t="shared" si="24"/>
        <v>0</v>
      </c>
      <c r="AG75" s="86">
        <f t="shared" si="25"/>
        <v>0</v>
      </c>
      <c r="AH75" s="84">
        <f t="shared" si="26"/>
        <v>0</v>
      </c>
      <c r="AI75" s="86">
        <f t="shared" si="27"/>
        <v>0</v>
      </c>
    </row>
    <row r="76" spans="1:35" ht="21.95" customHeight="1" thickBot="1">
      <c r="O76" s="25">
        <f>IF($D$36=$H$51,1,0)</f>
        <v>0</v>
      </c>
      <c r="P76" s="78">
        <f>IF($D$36=$H$52,1,0)</f>
        <v>0</v>
      </c>
      <c r="Q76" s="25">
        <f t="shared" si="33"/>
        <v>0</v>
      </c>
      <c r="R76" s="78">
        <f t="shared" si="34"/>
        <v>0</v>
      </c>
      <c r="S76" s="25">
        <f t="shared" si="35"/>
        <v>0</v>
      </c>
      <c r="T76" s="78">
        <f t="shared" si="36"/>
        <v>0</v>
      </c>
      <c r="U76" s="85"/>
      <c r="V76" s="40">
        <f t="shared" si="16"/>
        <v>0</v>
      </c>
      <c r="W76" s="43">
        <f t="shared" si="17"/>
        <v>0</v>
      </c>
      <c r="X76" s="40">
        <f t="shared" si="18"/>
        <v>0</v>
      </c>
      <c r="Y76" s="109">
        <f t="shared" si="19"/>
        <v>0</v>
      </c>
      <c r="Z76" s="86">
        <f t="shared" si="20"/>
        <v>0</v>
      </c>
      <c r="AA76" s="109">
        <f t="shared" si="21"/>
        <v>0</v>
      </c>
      <c r="AB76" s="119">
        <f t="shared" si="14"/>
        <v>41818</v>
      </c>
      <c r="AC76" s="119">
        <f t="shared" si="15"/>
        <v>41819</v>
      </c>
      <c r="AD76" s="83">
        <f t="shared" si="22"/>
        <v>0</v>
      </c>
      <c r="AE76" s="40">
        <f t="shared" si="23"/>
        <v>0</v>
      </c>
      <c r="AF76" s="83">
        <f t="shared" si="24"/>
        <v>0</v>
      </c>
      <c r="AG76" s="86">
        <f t="shared" si="25"/>
        <v>0</v>
      </c>
      <c r="AH76" s="84">
        <f t="shared" si="26"/>
        <v>0</v>
      </c>
      <c r="AI76" s="86">
        <f t="shared" si="27"/>
        <v>0</v>
      </c>
    </row>
    <row r="77" spans="1:35" ht="21.95" customHeight="1" thickBot="1">
      <c r="O77" s="25">
        <f>IF($D$37=$H$51,1,0)</f>
        <v>0</v>
      </c>
      <c r="P77" s="78">
        <f>IF($D$37=$H$52,1,0)</f>
        <v>0</v>
      </c>
      <c r="Q77" s="25">
        <f t="shared" si="33"/>
        <v>0</v>
      </c>
      <c r="R77" s="78">
        <f t="shared" si="34"/>
        <v>0</v>
      </c>
      <c r="S77" s="25">
        <f t="shared" si="35"/>
        <v>0</v>
      </c>
      <c r="T77" s="78">
        <f t="shared" si="36"/>
        <v>0</v>
      </c>
      <c r="U77" s="85"/>
      <c r="V77" s="40">
        <f t="shared" si="16"/>
        <v>0</v>
      </c>
      <c r="W77" s="43">
        <f t="shared" si="17"/>
        <v>0</v>
      </c>
      <c r="X77" s="40">
        <f t="shared" si="18"/>
        <v>0</v>
      </c>
      <c r="Y77" s="109">
        <f t="shared" si="19"/>
        <v>0</v>
      </c>
      <c r="Z77" s="86">
        <f t="shared" si="20"/>
        <v>0</v>
      </c>
      <c r="AA77" s="109">
        <f t="shared" si="21"/>
        <v>0</v>
      </c>
      <c r="AB77" s="119">
        <f t="shared" si="14"/>
        <v>41825</v>
      </c>
      <c r="AC77" s="119">
        <f t="shared" si="15"/>
        <v>41826</v>
      </c>
      <c r="AD77" s="83">
        <f t="shared" si="22"/>
        <v>0</v>
      </c>
      <c r="AE77" s="40">
        <f t="shared" si="23"/>
        <v>0</v>
      </c>
      <c r="AF77" s="83">
        <f t="shared" si="24"/>
        <v>0</v>
      </c>
      <c r="AG77" s="86">
        <f t="shared" si="25"/>
        <v>0</v>
      </c>
      <c r="AH77" s="84">
        <f t="shared" si="26"/>
        <v>0</v>
      </c>
      <c r="AI77" s="86">
        <f t="shared" si="27"/>
        <v>0</v>
      </c>
    </row>
    <row r="78" spans="1:35" ht="21.95" customHeight="1" thickBot="1">
      <c r="O78" s="25">
        <f>IF($D$38=$H$51,1,0)</f>
        <v>0</v>
      </c>
      <c r="P78" s="78">
        <f>IF($D$38=$H$52,1,0)</f>
        <v>0</v>
      </c>
      <c r="Q78" s="25">
        <f t="shared" si="33"/>
        <v>0</v>
      </c>
      <c r="R78" s="78">
        <f t="shared" si="34"/>
        <v>0</v>
      </c>
      <c r="S78" s="25">
        <f t="shared" si="35"/>
        <v>0</v>
      </c>
      <c r="T78" s="78">
        <f t="shared" si="36"/>
        <v>0</v>
      </c>
      <c r="U78" s="85"/>
      <c r="V78" s="40">
        <f t="shared" si="16"/>
        <v>0</v>
      </c>
      <c r="W78" s="43">
        <f t="shared" si="17"/>
        <v>0</v>
      </c>
      <c r="X78" s="40">
        <f t="shared" si="18"/>
        <v>0</v>
      </c>
      <c r="Y78" s="109">
        <f t="shared" si="19"/>
        <v>0</v>
      </c>
      <c r="Z78" s="86">
        <f t="shared" si="20"/>
        <v>0</v>
      </c>
      <c r="AA78" s="109">
        <f t="shared" si="21"/>
        <v>0</v>
      </c>
      <c r="AB78" s="119">
        <f t="shared" si="14"/>
        <v>41832</v>
      </c>
      <c r="AC78" s="119">
        <f t="shared" si="15"/>
        <v>41833</v>
      </c>
      <c r="AD78" s="83">
        <f t="shared" si="22"/>
        <v>0</v>
      </c>
      <c r="AE78" s="40">
        <f t="shared" si="23"/>
        <v>0</v>
      </c>
      <c r="AF78" s="83">
        <f t="shared" si="24"/>
        <v>0</v>
      </c>
      <c r="AG78" s="86">
        <f t="shared" si="25"/>
        <v>0</v>
      </c>
      <c r="AH78" s="84">
        <f t="shared" si="26"/>
        <v>0</v>
      </c>
      <c r="AI78" s="86">
        <f t="shared" si="27"/>
        <v>0</v>
      </c>
    </row>
    <row r="79" spans="1:35" ht="21.95" customHeight="1" thickBot="1">
      <c r="O79" s="25">
        <f>IF($D$39=$H$51,1,0)</f>
        <v>0</v>
      </c>
      <c r="P79" s="78">
        <f>IF($D$39=$H$52,1,0)</f>
        <v>0</v>
      </c>
      <c r="Q79" s="25">
        <f t="shared" si="33"/>
        <v>0</v>
      </c>
      <c r="R79" s="78">
        <f t="shared" si="34"/>
        <v>0</v>
      </c>
      <c r="S79" s="25">
        <f t="shared" si="35"/>
        <v>0</v>
      </c>
      <c r="T79" s="78">
        <f t="shared" si="36"/>
        <v>0</v>
      </c>
      <c r="U79" s="85"/>
      <c r="V79" s="40">
        <f t="shared" si="16"/>
        <v>0</v>
      </c>
      <c r="W79" s="43">
        <f t="shared" si="17"/>
        <v>0</v>
      </c>
      <c r="X79" s="40">
        <f t="shared" si="18"/>
        <v>0</v>
      </c>
      <c r="Y79" s="109">
        <f t="shared" si="19"/>
        <v>0</v>
      </c>
      <c r="Z79" s="86">
        <f t="shared" si="20"/>
        <v>0</v>
      </c>
      <c r="AA79" s="109">
        <f t="shared" si="21"/>
        <v>0</v>
      </c>
      <c r="AB79" s="119">
        <f t="shared" si="14"/>
        <v>41839</v>
      </c>
      <c r="AC79" s="119">
        <f t="shared" si="15"/>
        <v>41840</v>
      </c>
      <c r="AD79" s="83">
        <f t="shared" si="22"/>
        <v>0</v>
      </c>
      <c r="AE79" s="40">
        <f t="shared" si="23"/>
        <v>0</v>
      </c>
      <c r="AF79" s="83">
        <f t="shared" si="24"/>
        <v>0</v>
      </c>
      <c r="AG79" s="86">
        <f t="shared" si="25"/>
        <v>0</v>
      </c>
      <c r="AH79" s="84">
        <f t="shared" si="26"/>
        <v>0</v>
      </c>
      <c r="AI79" s="86">
        <f t="shared" si="27"/>
        <v>0</v>
      </c>
    </row>
    <row r="80" spans="1:35" ht="21.95" customHeight="1" thickBot="1">
      <c r="O80" s="25">
        <f>IF($D$40=$H$51,1,0)</f>
        <v>0</v>
      </c>
      <c r="P80" s="78">
        <f>IF($D$40=$H$52,1,0)</f>
        <v>0</v>
      </c>
      <c r="Q80" s="25">
        <f t="shared" si="33"/>
        <v>0</v>
      </c>
      <c r="R80" s="78">
        <f t="shared" si="34"/>
        <v>0</v>
      </c>
      <c r="S80" s="25">
        <f t="shared" si="35"/>
        <v>0</v>
      </c>
      <c r="T80" s="78">
        <f t="shared" si="36"/>
        <v>0</v>
      </c>
      <c r="U80" s="85"/>
      <c r="V80" s="40">
        <f t="shared" si="16"/>
        <v>0</v>
      </c>
      <c r="W80" s="43">
        <f t="shared" si="17"/>
        <v>0</v>
      </c>
      <c r="X80" s="40">
        <f t="shared" si="18"/>
        <v>0</v>
      </c>
      <c r="Y80" s="109">
        <f t="shared" si="19"/>
        <v>0</v>
      </c>
      <c r="Z80" s="86">
        <f t="shared" si="20"/>
        <v>0</v>
      </c>
      <c r="AA80" s="109">
        <f t="shared" si="21"/>
        <v>0</v>
      </c>
      <c r="AB80" s="119">
        <f t="shared" si="14"/>
        <v>41846</v>
      </c>
      <c r="AC80" s="119">
        <f t="shared" si="15"/>
        <v>41847</v>
      </c>
      <c r="AD80" s="83">
        <f t="shared" si="22"/>
        <v>0</v>
      </c>
      <c r="AE80" s="40">
        <f t="shared" si="23"/>
        <v>0</v>
      </c>
      <c r="AF80" s="83">
        <f t="shared" si="24"/>
        <v>0</v>
      </c>
      <c r="AG80" s="86">
        <f t="shared" si="25"/>
        <v>0</v>
      </c>
      <c r="AH80" s="84">
        <f t="shared" si="26"/>
        <v>0</v>
      </c>
      <c r="AI80" s="86">
        <f t="shared" si="27"/>
        <v>0</v>
      </c>
    </row>
    <row r="81" spans="15:35" ht="21.95" customHeight="1" thickBot="1">
      <c r="O81" s="25">
        <f>IF($D$41=$H$51,1,0)</f>
        <v>0</v>
      </c>
      <c r="P81" s="78">
        <f>IF($D$41=$H$52,1,0)</f>
        <v>0</v>
      </c>
      <c r="Q81" s="25">
        <f t="shared" si="33"/>
        <v>0</v>
      </c>
      <c r="R81" s="78">
        <f t="shared" si="34"/>
        <v>0</v>
      </c>
      <c r="S81" s="25">
        <f t="shared" si="35"/>
        <v>0</v>
      </c>
      <c r="T81" s="78">
        <f t="shared" si="36"/>
        <v>0</v>
      </c>
      <c r="U81" s="85"/>
      <c r="V81" s="40">
        <f t="shared" si="16"/>
        <v>0</v>
      </c>
      <c r="W81" s="43">
        <f t="shared" si="17"/>
        <v>0</v>
      </c>
      <c r="X81" s="40">
        <f t="shared" si="18"/>
        <v>0</v>
      </c>
      <c r="Y81" s="109">
        <f t="shared" si="19"/>
        <v>0</v>
      </c>
      <c r="Z81" s="86">
        <f t="shared" si="20"/>
        <v>0</v>
      </c>
      <c r="AA81" s="109">
        <f t="shared" si="21"/>
        <v>0</v>
      </c>
      <c r="AB81" s="119">
        <f t="shared" si="14"/>
        <v>41853</v>
      </c>
      <c r="AC81" s="119">
        <f t="shared" si="15"/>
        <v>41854</v>
      </c>
      <c r="AD81" s="83">
        <f t="shared" si="22"/>
        <v>0</v>
      </c>
      <c r="AE81" s="40">
        <f t="shared" si="23"/>
        <v>0</v>
      </c>
      <c r="AF81" s="83">
        <f t="shared" si="24"/>
        <v>0</v>
      </c>
      <c r="AG81" s="86">
        <f t="shared" si="25"/>
        <v>0</v>
      </c>
      <c r="AH81" s="84">
        <f t="shared" si="26"/>
        <v>0</v>
      </c>
      <c r="AI81" s="86">
        <f t="shared" si="27"/>
        <v>0</v>
      </c>
    </row>
    <row r="82" spans="15:35" ht="21.95" customHeight="1" thickBot="1">
      <c r="O82" s="25">
        <f>IF($E$26=$H$51,1,0)</f>
        <v>0</v>
      </c>
      <c r="P82" s="78">
        <f>IF($E$26=$H$52,1,0)</f>
        <v>0</v>
      </c>
      <c r="Q82" s="25">
        <f>IF(E26=$H$53,1,0)</f>
        <v>0</v>
      </c>
      <c r="R82" s="78">
        <f>IF(E26=$H$54,1,0)</f>
        <v>0</v>
      </c>
      <c r="S82" s="25">
        <f>IF(E26=$H$55,1,0)</f>
        <v>0</v>
      </c>
      <c r="T82" s="78">
        <f>IF(E26=$H$56,1,0)</f>
        <v>0</v>
      </c>
      <c r="U82" s="85"/>
      <c r="V82" s="40">
        <f t="shared" si="16"/>
        <v>0</v>
      </c>
      <c r="W82" s="43">
        <f t="shared" si="17"/>
        <v>0</v>
      </c>
      <c r="X82" s="40">
        <f t="shared" si="18"/>
        <v>0</v>
      </c>
      <c r="Y82" s="109">
        <f t="shared" si="19"/>
        <v>0</v>
      </c>
      <c r="Z82" s="86">
        <f t="shared" si="20"/>
        <v>0</v>
      </c>
      <c r="AA82" s="109">
        <f t="shared" si="21"/>
        <v>0</v>
      </c>
      <c r="AB82" s="119">
        <f t="shared" si="14"/>
        <v>41860</v>
      </c>
      <c r="AC82" s="119">
        <f t="shared" si="15"/>
        <v>41861</v>
      </c>
      <c r="AD82" s="83">
        <f t="shared" si="22"/>
        <v>0</v>
      </c>
      <c r="AE82" s="40">
        <f t="shared" si="23"/>
        <v>0</v>
      </c>
      <c r="AF82" s="83">
        <f t="shared" si="24"/>
        <v>0</v>
      </c>
      <c r="AG82" s="86">
        <f t="shared" si="25"/>
        <v>0</v>
      </c>
      <c r="AH82" s="84">
        <f t="shared" si="26"/>
        <v>0</v>
      </c>
      <c r="AI82" s="86">
        <f t="shared" si="27"/>
        <v>0</v>
      </c>
    </row>
    <row r="83" spans="15:35" ht="21.95" customHeight="1" thickBot="1">
      <c r="O83" s="25">
        <f>IF($E$27=$H$51,1,0)</f>
        <v>0</v>
      </c>
      <c r="P83" s="78">
        <f>IF($E$27=$H$52,1,0)</f>
        <v>0</v>
      </c>
      <c r="Q83" s="25">
        <f>IF(E27=$H$53,1,0)</f>
        <v>0</v>
      </c>
      <c r="R83" s="78">
        <f>IF(E27=$H$54,1,0)</f>
        <v>0</v>
      </c>
      <c r="S83" s="25">
        <f>IF(E27=$H$55,1,0)</f>
        <v>0</v>
      </c>
      <c r="T83" s="78">
        <f>IF(E27=$H$56,1,0)</f>
        <v>0</v>
      </c>
      <c r="U83" s="85"/>
      <c r="V83" s="40">
        <f t="shared" si="16"/>
        <v>0</v>
      </c>
      <c r="W83" s="43">
        <f t="shared" si="17"/>
        <v>0</v>
      </c>
      <c r="X83" s="40">
        <f t="shared" si="18"/>
        <v>0</v>
      </c>
      <c r="Y83" s="109">
        <f t="shared" si="19"/>
        <v>0</v>
      </c>
      <c r="Z83" s="86">
        <f t="shared" si="20"/>
        <v>0</v>
      </c>
      <c r="AA83" s="109">
        <f t="shared" si="21"/>
        <v>0</v>
      </c>
      <c r="AB83" s="119">
        <f t="shared" si="14"/>
        <v>41867</v>
      </c>
      <c r="AC83" s="119">
        <f t="shared" si="15"/>
        <v>41868</v>
      </c>
      <c r="AD83" s="83">
        <f t="shared" si="22"/>
        <v>0</v>
      </c>
      <c r="AE83" s="40">
        <f t="shared" si="23"/>
        <v>0</v>
      </c>
      <c r="AF83" s="83">
        <f t="shared" si="24"/>
        <v>0</v>
      </c>
      <c r="AG83" s="86">
        <f t="shared" si="25"/>
        <v>0</v>
      </c>
      <c r="AH83" s="84">
        <f t="shared" si="26"/>
        <v>0</v>
      </c>
      <c r="AI83" s="86">
        <f t="shared" si="27"/>
        <v>0</v>
      </c>
    </row>
    <row r="84" spans="15:35" ht="21.95" customHeight="1" thickBot="1">
      <c r="O84" s="25">
        <f>IF($E$29=$H$51,1,0)</f>
        <v>0</v>
      </c>
      <c r="P84" s="78">
        <f>IF($E$29=$H$52,1,0)</f>
        <v>0</v>
      </c>
      <c r="Q84" s="25">
        <f t="shared" ref="Q84:Q96" si="37">IF(E29=$H$53,1,0)</f>
        <v>0</v>
      </c>
      <c r="R84" s="78">
        <f t="shared" ref="R84:R96" si="38">IF(E29=$H$54,1,0)</f>
        <v>0</v>
      </c>
      <c r="S84" s="25">
        <f t="shared" ref="S84:S96" si="39">IF(E29=$H$55,1,0)</f>
        <v>0</v>
      </c>
      <c r="T84" s="78">
        <f t="shared" ref="T84:T96" si="40">IF(E29=$H$56,1,0)</f>
        <v>0</v>
      </c>
      <c r="U84" s="85"/>
      <c r="V84" s="40">
        <f t="shared" si="16"/>
        <v>0</v>
      </c>
      <c r="W84" s="43">
        <f t="shared" si="17"/>
        <v>0</v>
      </c>
      <c r="X84" s="40">
        <f t="shared" si="18"/>
        <v>0</v>
      </c>
      <c r="Y84" s="109">
        <f t="shared" si="19"/>
        <v>0</v>
      </c>
      <c r="Z84" s="86">
        <f t="shared" si="20"/>
        <v>0</v>
      </c>
      <c r="AA84" s="109">
        <f t="shared" si="21"/>
        <v>0</v>
      </c>
      <c r="AB84" s="119">
        <f t="shared" si="14"/>
        <v>41874</v>
      </c>
      <c r="AC84" s="119">
        <f t="shared" si="15"/>
        <v>41875</v>
      </c>
      <c r="AD84" s="83">
        <f t="shared" si="22"/>
        <v>0</v>
      </c>
      <c r="AE84" s="40">
        <f t="shared" si="23"/>
        <v>0</v>
      </c>
      <c r="AF84" s="83">
        <f t="shared" si="24"/>
        <v>0</v>
      </c>
      <c r="AG84" s="86">
        <f t="shared" si="25"/>
        <v>0</v>
      </c>
      <c r="AH84" s="84">
        <f t="shared" si="26"/>
        <v>0</v>
      </c>
      <c r="AI84" s="86">
        <f t="shared" si="27"/>
        <v>0</v>
      </c>
    </row>
    <row r="85" spans="15:35" ht="21.95" customHeight="1" thickBot="1">
      <c r="O85" s="25">
        <f>IF($E$30=$H$51,1,0)</f>
        <v>0</v>
      </c>
      <c r="P85" s="78">
        <f>IF($E$30=$H$52,1,0)</f>
        <v>0</v>
      </c>
      <c r="Q85" s="25">
        <f t="shared" si="37"/>
        <v>0</v>
      </c>
      <c r="R85" s="78">
        <f t="shared" si="38"/>
        <v>0</v>
      </c>
      <c r="S85" s="25">
        <f t="shared" si="39"/>
        <v>0</v>
      </c>
      <c r="T85" s="78">
        <f t="shared" si="40"/>
        <v>0</v>
      </c>
      <c r="U85" s="85"/>
      <c r="V85" s="40">
        <f t="shared" si="16"/>
        <v>0</v>
      </c>
      <c r="W85" s="43">
        <f t="shared" si="17"/>
        <v>0</v>
      </c>
      <c r="X85" s="40">
        <f t="shared" si="18"/>
        <v>0</v>
      </c>
      <c r="Y85" s="109">
        <f t="shared" si="19"/>
        <v>0</v>
      </c>
      <c r="Z85" s="86">
        <f t="shared" si="20"/>
        <v>0</v>
      </c>
      <c r="AA85" s="109">
        <f t="shared" si="21"/>
        <v>0</v>
      </c>
      <c r="AB85" s="119">
        <f t="shared" si="14"/>
        <v>41881</v>
      </c>
      <c r="AC85" s="119">
        <f t="shared" si="15"/>
        <v>41882</v>
      </c>
      <c r="AD85" s="83">
        <f t="shared" si="22"/>
        <v>0</v>
      </c>
      <c r="AE85" s="40">
        <f t="shared" si="23"/>
        <v>0</v>
      </c>
      <c r="AF85" s="83">
        <f t="shared" si="24"/>
        <v>0</v>
      </c>
      <c r="AG85" s="86">
        <f t="shared" si="25"/>
        <v>0</v>
      </c>
      <c r="AH85" s="84">
        <f t="shared" si="26"/>
        <v>0</v>
      </c>
      <c r="AI85" s="86">
        <f t="shared" si="27"/>
        <v>0</v>
      </c>
    </row>
    <row r="86" spans="15:35" ht="21.95" customHeight="1" thickBot="1">
      <c r="O86" s="25">
        <f>IF($E$31=$H$51,1,0)</f>
        <v>0</v>
      </c>
      <c r="P86" s="78">
        <f>IF($E$31=$H$52,1,0)</f>
        <v>0</v>
      </c>
      <c r="Q86" s="25">
        <f t="shared" si="37"/>
        <v>0</v>
      </c>
      <c r="R86" s="78">
        <f t="shared" si="38"/>
        <v>0</v>
      </c>
      <c r="S86" s="25">
        <f t="shared" si="39"/>
        <v>0</v>
      </c>
      <c r="T86" s="78">
        <f t="shared" si="40"/>
        <v>0</v>
      </c>
      <c r="U86" s="85"/>
      <c r="V86" s="40">
        <f t="shared" si="16"/>
        <v>0</v>
      </c>
      <c r="W86" s="43">
        <f t="shared" si="17"/>
        <v>0</v>
      </c>
      <c r="X86" s="40">
        <f t="shared" si="18"/>
        <v>0</v>
      </c>
      <c r="Y86" s="109">
        <f t="shared" si="19"/>
        <v>0</v>
      </c>
      <c r="Z86" s="86">
        <f t="shared" si="20"/>
        <v>0</v>
      </c>
      <c r="AA86" s="109">
        <f t="shared" si="21"/>
        <v>0</v>
      </c>
      <c r="AB86" s="119">
        <f t="shared" si="14"/>
        <v>41888</v>
      </c>
      <c r="AC86" s="119">
        <f t="shared" si="15"/>
        <v>41889</v>
      </c>
      <c r="AD86" s="83">
        <f t="shared" si="22"/>
        <v>0</v>
      </c>
      <c r="AE86" s="40">
        <f t="shared" si="23"/>
        <v>0</v>
      </c>
      <c r="AF86" s="83">
        <f t="shared" si="24"/>
        <v>0</v>
      </c>
      <c r="AG86" s="86">
        <f t="shared" si="25"/>
        <v>0</v>
      </c>
      <c r="AH86" s="84">
        <f t="shared" si="26"/>
        <v>0</v>
      </c>
      <c r="AI86" s="86">
        <f t="shared" si="27"/>
        <v>0</v>
      </c>
    </row>
    <row r="87" spans="15:35" ht="21.95" customHeight="1" thickBot="1">
      <c r="O87" s="25">
        <f>IF($E$32=$H$51,1,0)</f>
        <v>0</v>
      </c>
      <c r="P87" s="78">
        <f>IF($E$32=$H$52,1,0)</f>
        <v>0</v>
      </c>
      <c r="Q87" s="25">
        <f t="shared" si="37"/>
        <v>0</v>
      </c>
      <c r="R87" s="78">
        <f t="shared" si="38"/>
        <v>0</v>
      </c>
      <c r="S87" s="25">
        <f t="shared" si="39"/>
        <v>0</v>
      </c>
      <c r="T87" s="78">
        <f t="shared" si="40"/>
        <v>0</v>
      </c>
      <c r="U87" s="85"/>
      <c r="V87" s="40">
        <f t="shared" si="16"/>
        <v>0</v>
      </c>
      <c r="W87" s="43">
        <f t="shared" si="17"/>
        <v>0</v>
      </c>
      <c r="X87" s="40">
        <f t="shared" si="18"/>
        <v>0</v>
      </c>
      <c r="Y87" s="109">
        <f t="shared" si="19"/>
        <v>0</v>
      </c>
      <c r="Z87" s="86">
        <f t="shared" si="20"/>
        <v>0</v>
      </c>
      <c r="AA87" s="109">
        <f t="shared" si="21"/>
        <v>0</v>
      </c>
      <c r="AB87" s="119">
        <f t="shared" si="14"/>
        <v>41895</v>
      </c>
      <c r="AC87" s="119">
        <f t="shared" si="15"/>
        <v>41896</v>
      </c>
      <c r="AD87" s="83">
        <f t="shared" si="22"/>
        <v>0</v>
      </c>
      <c r="AE87" s="40">
        <f t="shared" si="23"/>
        <v>0</v>
      </c>
      <c r="AF87" s="83">
        <f t="shared" si="24"/>
        <v>0</v>
      </c>
      <c r="AG87" s="86">
        <f t="shared" si="25"/>
        <v>0</v>
      </c>
      <c r="AH87" s="84">
        <f t="shared" si="26"/>
        <v>0</v>
      </c>
      <c r="AI87" s="86">
        <f t="shared" si="27"/>
        <v>0</v>
      </c>
    </row>
    <row r="88" spans="15:35" ht="21.95" customHeight="1" thickBot="1">
      <c r="O88" s="25">
        <f>IF($E$33=$H$51,1,0)</f>
        <v>0</v>
      </c>
      <c r="P88" s="78">
        <f>IF($E$33=$H$52,1,0)</f>
        <v>0</v>
      </c>
      <c r="Q88" s="25">
        <f t="shared" si="37"/>
        <v>0</v>
      </c>
      <c r="R88" s="78">
        <f t="shared" si="38"/>
        <v>0</v>
      </c>
      <c r="S88" s="25">
        <f t="shared" si="39"/>
        <v>0</v>
      </c>
      <c r="T88" s="78">
        <f t="shared" si="40"/>
        <v>0</v>
      </c>
      <c r="U88" s="85"/>
      <c r="V88" s="40">
        <f t="shared" si="16"/>
        <v>0</v>
      </c>
      <c r="W88" s="43">
        <f t="shared" si="17"/>
        <v>0</v>
      </c>
      <c r="X88" s="40">
        <f t="shared" si="18"/>
        <v>0</v>
      </c>
      <c r="Y88" s="109">
        <f t="shared" si="19"/>
        <v>0</v>
      </c>
      <c r="Z88" s="86">
        <f t="shared" si="20"/>
        <v>0</v>
      </c>
      <c r="AA88" s="109">
        <f t="shared" si="21"/>
        <v>0</v>
      </c>
      <c r="AB88" s="119">
        <f t="shared" si="14"/>
        <v>41902</v>
      </c>
      <c r="AC88" s="119">
        <f t="shared" si="15"/>
        <v>41903</v>
      </c>
      <c r="AD88" s="83">
        <f t="shared" si="22"/>
        <v>0</v>
      </c>
      <c r="AE88" s="40">
        <f t="shared" si="23"/>
        <v>0</v>
      </c>
      <c r="AF88" s="83">
        <f t="shared" si="24"/>
        <v>0</v>
      </c>
      <c r="AG88" s="86">
        <f t="shared" si="25"/>
        <v>0</v>
      </c>
      <c r="AH88" s="84">
        <f t="shared" si="26"/>
        <v>0</v>
      </c>
      <c r="AI88" s="86">
        <f t="shared" si="27"/>
        <v>0</v>
      </c>
    </row>
    <row r="89" spans="15:35" ht="21.95" customHeight="1" thickBot="1">
      <c r="O89" s="25">
        <f>IF($E$34=$H$51,1,0)</f>
        <v>0</v>
      </c>
      <c r="P89" s="78">
        <f>IF($E$34=$H$52,1,0)</f>
        <v>0</v>
      </c>
      <c r="Q89" s="25">
        <f t="shared" si="37"/>
        <v>0</v>
      </c>
      <c r="R89" s="78">
        <f t="shared" si="38"/>
        <v>0</v>
      </c>
      <c r="S89" s="25">
        <f t="shared" si="39"/>
        <v>0</v>
      </c>
      <c r="T89" s="78">
        <f t="shared" si="40"/>
        <v>0</v>
      </c>
      <c r="U89" s="85"/>
      <c r="V89" s="40">
        <f t="shared" si="16"/>
        <v>0</v>
      </c>
      <c r="W89" s="43">
        <f t="shared" si="17"/>
        <v>0</v>
      </c>
      <c r="X89" s="40">
        <f t="shared" si="18"/>
        <v>0</v>
      </c>
      <c r="Y89" s="109">
        <f t="shared" si="19"/>
        <v>0</v>
      </c>
      <c r="Z89" s="86">
        <f t="shared" si="20"/>
        <v>0</v>
      </c>
      <c r="AA89" s="109">
        <f t="shared" si="21"/>
        <v>0</v>
      </c>
      <c r="AB89" s="119">
        <f t="shared" si="14"/>
        <v>41909</v>
      </c>
      <c r="AC89" s="119">
        <f t="shared" si="15"/>
        <v>41910</v>
      </c>
      <c r="AD89" s="83">
        <f t="shared" si="22"/>
        <v>0</v>
      </c>
      <c r="AE89" s="40">
        <f t="shared" si="23"/>
        <v>0</v>
      </c>
      <c r="AF89" s="83">
        <f t="shared" si="24"/>
        <v>0</v>
      </c>
      <c r="AG89" s="86">
        <f t="shared" si="25"/>
        <v>0</v>
      </c>
      <c r="AH89" s="84">
        <f t="shared" si="26"/>
        <v>0</v>
      </c>
      <c r="AI89" s="86">
        <f t="shared" si="27"/>
        <v>0</v>
      </c>
    </row>
    <row r="90" spans="15:35" ht="21.95" customHeight="1" thickBot="1">
      <c r="O90" s="25">
        <f>IF($E$35=$H$51,1,0)</f>
        <v>0</v>
      </c>
      <c r="P90" s="78">
        <f>IF($E$35=$H$52,1,0)</f>
        <v>0</v>
      </c>
      <c r="Q90" s="25">
        <f t="shared" si="37"/>
        <v>0</v>
      </c>
      <c r="R90" s="78">
        <f t="shared" si="38"/>
        <v>0</v>
      </c>
      <c r="S90" s="25">
        <f t="shared" si="39"/>
        <v>0</v>
      </c>
      <c r="T90" s="78">
        <f t="shared" si="40"/>
        <v>0</v>
      </c>
      <c r="U90" s="85"/>
      <c r="V90" s="40">
        <f t="shared" si="16"/>
        <v>0</v>
      </c>
      <c r="W90" s="43">
        <f t="shared" si="17"/>
        <v>0</v>
      </c>
      <c r="X90" s="40">
        <f t="shared" si="18"/>
        <v>0</v>
      </c>
      <c r="Y90" s="109">
        <f t="shared" si="19"/>
        <v>0</v>
      </c>
      <c r="Z90" s="86">
        <f t="shared" si="20"/>
        <v>0</v>
      </c>
      <c r="AA90" s="109">
        <f t="shared" si="21"/>
        <v>0</v>
      </c>
      <c r="AB90" s="119">
        <f t="shared" si="14"/>
        <v>41916</v>
      </c>
      <c r="AC90" s="119">
        <f t="shared" si="15"/>
        <v>41917</v>
      </c>
      <c r="AD90" s="83">
        <f t="shared" si="22"/>
        <v>0</v>
      </c>
      <c r="AE90" s="40">
        <f t="shared" si="23"/>
        <v>0</v>
      </c>
      <c r="AF90" s="83">
        <f t="shared" si="24"/>
        <v>0</v>
      </c>
      <c r="AG90" s="86">
        <f t="shared" si="25"/>
        <v>0</v>
      </c>
      <c r="AH90" s="84">
        <f t="shared" si="26"/>
        <v>0</v>
      </c>
      <c r="AI90" s="86">
        <f t="shared" si="27"/>
        <v>0</v>
      </c>
    </row>
    <row r="91" spans="15:35" ht="21.95" customHeight="1" thickBot="1">
      <c r="O91" s="25">
        <f>IF($E$36=$H$51,1,0)</f>
        <v>0</v>
      </c>
      <c r="P91" s="78">
        <f>IF($E$36=$H$52,1,0)</f>
        <v>0</v>
      </c>
      <c r="Q91" s="25">
        <f t="shared" si="37"/>
        <v>0</v>
      </c>
      <c r="R91" s="78">
        <f t="shared" si="38"/>
        <v>0</v>
      </c>
      <c r="S91" s="25">
        <f t="shared" si="39"/>
        <v>0</v>
      </c>
      <c r="T91" s="78">
        <f t="shared" si="40"/>
        <v>0</v>
      </c>
      <c r="U91" s="85"/>
      <c r="V91" s="40">
        <f t="shared" si="16"/>
        <v>0</v>
      </c>
      <c r="W91" s="43">
        <f t="shared" si="17"/>
        <v>0</v>
      </c>
      <c r="X91" s="40">
        <f t="shared" si="18"/>
        <v>0</v>
      </c>
      <c r="Y91" s="109">
        <f t="shared" si="19"/>
        <v>0</v>
      </c>
      <c r="Z91" s="86">
        <f t="shared" si="20"/>
        <v>0</v>
      </c>
      <c r="AA91" s="109">
        <f t="shared" si="21"/>
        <v>0</v>
      </c>
      <c r="AB91" s="119">
        <f t="shared" si="14"/>
        <v>41923</v>
      </c>
      <c r="AC91" s="119">
        <f t="shared" si="15"/>
        <v>41924</v>
      </c>
      <c r="AD91" s="83">
        <f t="shared" si="22"/>
        <v>0</v>
      </c>
      <c r="AE91" s="40">
        <f t="shared" si="23"/>
        <v>0</v>
      </c>
      <c r="AF91" s="83">
        <f t="shared" si="24"/>
        <v>0</v>
      </c>
      <c r="AG91" s="86">
        <f t="shared" si="25"/>
        <v>0</v>
      </c>
      <c r="AH91" s="84">
        <f t="shared" si="26"/>
        <v>0</v>
      </c>
      <c r="AI91" s="86">
        <f t="shared" si="27"/>
        <v>0</v>
      </c>
    </row>
    <row r="92" spans="15:35" ht="21.95" customHeight="1" thickBot="1">
      <c r="O92" s="25">
        <f>IF($E$37=$H$51,1,0)</f>
        <v>0</v>
      </c>
      <c r="P92" s="78">
        <f>IF($E$37=$H$52,1,0)</f>
        <v>0</v>
      </c>
      <c r="Q92" s="25">
        <f t="shared" si="37"/>
        <v>0</v>
      </c>
      <c r="R92" s="78">
        <f t="shared" si="38"/>
        <v>0</v>
      </c>
      <c r="S92" s="25">
        <f t="shared" si="39"/>
        <v>0</v>
      </c>
      <c r="T92" s="78">
        <f t="shared" si="40"/>
        <v>0</v>
      </c>
      <c r="U92" s="85"/>
      <c r="V92" s="40">
        <f t="shared" si="16"/>
        <v>0</v>
      </c>
      <c r="W92" s="43">
        <f t="shared" si="17"/>
        <v>0</v>
      </c>
      <c r="X92" s="40">
        <f t="shared" si="18"/>
        <v>0</v>
      </c>
      <c r="Y92" s="109">
        <f t="shared" si="19"/>
        <v>0</v>
      </c>
      <c r="Z92" s="86">
        <f t="shared" si="20"/>
        <v>0</v>
      </c>
      <c r="AA92" s="109">
        <f t="shared" si="21"/>
        <v>0</v>
      </c>
      <c r="AB92" s="119">
        <f t="shared" si="14"/>
        <v>41930</v>
      </c>
      <c r="AC92" s="119">
        <f t="shared" si="15"/>
        <v>41931</v>
      </c>
      <c r="AD92" s="83">
        <f t="shared" si="22"/>
        <v>0</v>
      </c>
      <c r="AE92" s="40">
        <f t="shared" si="23"/>
        <v>0</v>
      </c>
      <c r="AF92" s="83">
        <f t="shared" si="24"/>
        <v>0</v>
      </c>
      <c r="AG92" s="86">
        <f t="shared" si="25"/>
        <v>0</v>
      </c>
      <c r="AH92" s="84">
        <f t="shared" si="26"/>
        <v>0</v>
      </c>
      <c r="AI92" s="86">
        <f t="shared" si="27"/>
        <v>0</v>
      </c>
    </row>
    <row r="93" spans="15:35" ht="21.95" customHeight="1" thickBot="1">
      <c r="O93" s="25">
        <f>IF($E$38=$H$51,1,0)</f>
        <v>0</v>
      </c>
      <c r="P93" s="78">
        <f>IF($E$38=$H$52,1,0)</f>
        <v>0</v>
      </c>
      <c r="Q93" s="25">
        <f t="shared" si="37"/>
        <v>0</v>
      </c>
      <c r="R93" s="78">
        <f t="shared" si="38"/>
        <v>0</v>
      </c>
      <c r="S93" s="25">
        <f t="shared" si="39"/>
        <v>0</v>
      </c>
      <c r="T93" s="78">
        <f t="shared" si="40"/>
        <v>0</v>
      </c>
      <c r="U93" s="85"/>
      <c r="V93" s="40">
        <f t="shared" si="16"/>
        <v>0</v>
      </c>
      <c r="W93" s="43">
        <f t="shared" si="17"/>
        <v>0</v>
      </c>
      <c r="X93" s="40">
        <f t="shared" si="18"/>
        <v>0</v>
      </c>
      <c r="Y93" s="109">
        <f t="shared" si="19"/>
        <v>0</v>
      </c>
      <c r="Z93" s="86">
        <f t="shared" si="20"/>
        <v>0</v>
      </c>
      <c r="AA93" s="109">
        <f t="shared" si="21"/>
        <v>0</v>
      </c>
      <c r="AB93" s="119">
        <f t="shared" si="14"/>
        <v>41937</v>
      </c>
      <c r="AC93" s="119">
        <f t="shared" si="15"/>
        <v>41938</v>
      </c>
      <c r="AD93" s="83">
        <f t="shared" si="22"/>
        <v>0</v>
      </c>
      <c r="AE93" s="40">
        <f t="shared" si="23"/>
        <v>0</v>
      </c>
      <c r="AF93" s="83">
        <f t="shared" si="24"/>
        <v>0</v>
      </c>
      <c r="AG93" s="86">
        <f t="shared" si="25"/>
        <v>0</v>
      </c>
      <c r="AH93" s="84">
        <f t="shared" si="26"/>
        <v>0</v>
      </c>
      <c r="AI93" s="86">
        <f t="shared" si="27"/>
        <v>0</v>
      </c>
    </row>
    <row r="94" spans="15:35" ht="21.95" customHeight="1" thickBot="1">
      <c r="O94" s="25">
        <f>IF($E$39=$H$51,1,0)</f>
        <v>0</v>
      </c>
      <c r="P94" s="78">
        <f>IF($E$39=$H$52,1,0)</f>
        <v>0</v>
      </c>
      <c r="Q94" s="25">
        <f t="shared" si="37"/>
        <v>0</v>
      </c>
      <c r="R94" s="78">
        <f t="shared" si="38"/>
        <v>0</v>
      </c>
      <c r="S94" s="25">
        <f t="shared" si="39"/>
        <v>0</v>
      </c>
      <c r="T94" s="78">
        <f t="shared" si="40"/>
        <v>0</v>
      </c>
      <c r="U94" s="85"/>
      <c r="V94" s="40">
        <f t="shared" si="16"/>
        <v>0</v>
      </c>
      <c r="W94" s="43">
        <f t="shared" si="17"/>
        <v>0</v>
      </c>
      <c r="X94" s="40">
        <f t="shared" si="18"/>
        <v>0</v>
      </c>
      <c r="Y94" s="109">
        <f t="shared" si="19"/>
        <v>0</v>
      </c>
      <c r="Z94" s="86">
        <f t="shared" si="20"/>
        <v>0</v>
      </c>
      <c r="AA94" s="109">
        <f t="shared" si="21"/>
        <v>0</v>
      </c>
      <c r="AB94" s="119">
        <f t="shared" si="14"/>
        <v>41944</v>
      </c>
      <c r="AC94" s="119">
        <f t="shared" si="15"/>
        <v>41945</v>
      </c>
      <c r="AD94" s="83">
        <f t="shared" si="22"/>
        <v>0</v>
      </c>
      <c r="AE94" s="40">
        <f t="shared" si="23"/>
        <v>0</v>
      </c>
      <c r="AF94" s="83">
        <f t="shared" si="24"/>
        <v>0</v>
      </c>
      <c r="AG94" s="86">
        <f t="shared" si="25"/>
        <v>0</v>
      </c>
      <c r="AH94" s="84">
        <f t="shared" si="26"/>
        <v>0</v>
      </c>
      <c r="AI94" s="86">
        <f t="shared" si="27"/>
        <v>0</v>
      </c>
    </row>
    <row r="95" spans="15:35" ht="21.95" customHeight="1" thickBot="1">
      <c r="O95" s="25">
        <f>IF($E$40=$H$51,1,0)</f>
        <v>0</v>
      </c>
      <c r="P95" s="78">
        <f>IF($E$40=$H$52,1,0)</f>
        <v>0</v>
      </c>
      <c r="Q95" s="25">
        <f t="shared" si="37"/>
        <v>0</v>
      </c>
      <c r="R95" s="78">
        <f t="shared" si="38"/>
        <v>0</v>
      </c>
      <c r="S95" s="25">
        <f t="shared" si="39"/>
        <v>0</v>
      </c>
      <c r="T95" s="78">
        <f t="shared" si="40"/>
        <v>0</v>
      </c>
      <c r="U95" s="85"/>
      <c r="V95" s="40">
        <f t="shared" si="16"/>
        <v>0</v>
      </c>
      <c r="W95" s="43">
        <f t="shared" si="17"/>
        <v>0</v>
      </c>
      <c r="X95" s="40">
        <f t="shared" si="18"/>
        <v>0</v>
      </c>
      <c r="Y95" s="109">
        <f t="shared" si="19"/>
        <v>0</v>
      </c>
      <c r="Z95" s="86">
        <f t="shared" si="20"/>
        <v>0</v>
      </c>
      <c r="AA95" s="109">
        <f t="shared" si="21"/>
        <v>0</v>
      </c>
      <c r="AB95" s="119">
        <f t="shared" si="14"/>
        <v>41951</v>
      </c>
      <c r="AC95" s="119">
        <f t="shared" si="15"/>
        <v>41952</v>
      </c>
      <c r="AD95" s="83">
        <f t="shared" si="22"/>
        <v>0</v>
      </c>
      <c r="AE95" s="40">
        <f t="shared" si="23"/>
        <v>0</v>
      </c>
      <c r="AF95" s="83">
        <f t="shared" si="24"/>
        <v>0</v>
      </c>
      <c r="AG95" s="86">
        <f t="shared" si="25"/>
        <v>0</v>
      </c>
      <c r="AH95" s="84">
        <f t="shared" si="26"/>
        <v>0</v>
      </c>
      <c r="AI95" s="86">
        <f t="shared" si="27"/>
        <v>0</v>
      </c>
    </row>
    <row r="96" spans="15:35" ht="21.95" customHeight="1" thickBot="1">
      <c r="O96" s="25">
        <f>IF($E$41=$H$51,1,0)</f>
        <v>0</v>
      </c>
      <c r="P96" s="78">
        <f>IF($E$41=$H$52,1,0)</f>
        <v>0</v>
      </c>
      <c r="Q96" s="25">
        <f t="shared" si="37"/>
        <v>0</v>
      </c>
      <c r="R96" s="78">
        <f t="shared" si="38"/>
        <v>0</v>
      </c>
      <c r="S96" s="25">
        <f t="shared" si="39"/>
        <v>0</v>
      </c>
      <c r="T96" s="78">
        <f t="shared" si="40"/>
        <v>0</v>
      </c>
      <c r="U96" s="85"/>
      <c r="V96" s="40">
        <f t="shared" si="16"/>
        <v>0</v>
      </c>
      <c r="W96" s="43">
        <f t="shared" si="17"/>
        <v>0</v>
      </c>
      <c r="X96" s="40">
        <f t="shared" si="18"/>
        <v>0</v>
      </c>
      <c r="Y96" s="109">
        <f t="shared" si="19"/>
        <v>0</v>
      </c>
      <c r="Z96" s="86">
        <f t="shared" si="20"/>
        <v>0</v>
      </c>
      <c r="AA96" s="109">
        <f t="shared" si="21"/>
        <v>0</v>
      </c>
      <c r="AB96" s="119">
        <f t="shared" si="14"/>
        <v>41958</v>
      </c>
      <c r="AC96" s="119">
        <f t="shared" si="15"/>
        <v>41959</v>
      </c>
      <c r="AD96" s="83">
        <f t="shared" si="22"/>
        <v>0</v>
      </c>
      <c r="AE96" s="40">
        <f t="shared" si="23"/>
        <v>0</v>
      </c>
      <c r="AF96" s="83">
        <f t="shared" si="24"/>
        <v>0</v>
      </c>
      <c r="AG96" s="86">
        <f t="shared" si="25"/>
        <v>0</v>
      </c>
      <c r="AH96" s="84">
        <f t="shared" si="26"/>
        <v>0</v>
      </c>
      <c r="AI96" s="86">
        <f t="shared" si="27"/>
        <v>0</v>
      </c>
    </row>
    <row r="97" spans="15:35" ht="21.95" customHeight="1" thickBot="1">
      <c r="O97" s="25">
        <f>IF($F$26=$H$51,1,0)</f>
        <v>0</v>
      </c>
      <c r="P97" s="78">
        <f>IF($F$26=$H$52,1,0)</f>
        <v>0</v>
      </c>
      <c r="Q97" s="25">
        <f>IF(F26=$H$53,1,0)</f>
        <v>0</v>
      </c>
      <c r="R97" s="78">
        <f>IF(F26=$H$54,1,0)</f>
        <v>0</v>
      </c>
      <c r="S97" s="25">
        <f>IF(F26=$H$55,1,0)</f>
        <v>0</v>
      </c>
      <c r="T97" s="78">
        <f>IF(F26=$H$56,1,0)</f>
        <v>0</v>
      </c>
      <c r="U97" s="85"/>
      <c r="V97" s="40">
        <f t="shared" si="16"/>
        <v>0</v>
      </c>
      <c r="W97" s="43">
        <f t="shared" si="17"/>
        <v>0</v>
      </c>
      <c r="X97" s="40">
        <f t="shared" si="18"/>
        <v>0</v>
      </c>
      <c r="Y97" s="109">
        <f t="shared" si="19"/>
        <v>0</v>
      </c>
      <c r="Z97" s="86">
        <f t="shared" si="20"/>
        <v>0</v>
      </c>
      <c r="AA97" s="109">
        <f t="shared" si="21"/>
        <v>0</v>
      </c>
      <c r="AB97" s="119">
        <f t="shared" si="14"/>
        <v>41965</v>
      </c>
      <c r="AC97" s="119">
        <f t="shared" si="15"/>
        <v>41966</v>
      </c>
      <c r="AD97" s="83">
        <f t="shared" si="22"/>
        <v>0</v>
      </c>
      <c r="AE97" s="40">
        <f t="shared" si="23"/>
        <v>0</v>
      </c>
      <c r="AF97" s="83">
        <f t="shared" si="24"/>
        <v>0</v>
      </c>
      <c r="AG97" s="86">
        <f t="shared" si="25"/>
        <v>0</v>
      </c>
      <c r="AH97" s="84">
        <f t="shared" si="26"/>
        <v>0</v>
      </c>
      <c r="AI97" s="86">
        <f t="shared" si="27"/>
        <v>0</v>
      </c>
    </row>
    <row r="98" spans="15:35" ht="21.95" customHeight="1" thickBot="1">
      <c r="O98" s="25">
        <f>IF($F$27=$H$51,1,0)</f>
        <v>0</v>
      </c>
      <c r="P98" s="78">
        <f>IF($F$27=$H$52,1,0)</f>
        <v>0</v>
      </c>
      <c r="Q98" s="25">
        <f>IF(F27=$H$53,1,0)</f>
        <v>0</v>
      </c>
      <c r="R98" s="78">
        <f>IF(F27=$H$54,1,0)</f>
        <v>0</v>
      </c>
      <c r="S98" s="25">
        <f>IF(F27=$H$55,1,0)</f>
        <v>0</v>
      </c>
      <c r="T98" s="78">
        <f>IF(F27=$H$56,1,0)</f>
        <v>0</v>
      </c>
      <c r="U98" s="85"/>
      <c r="V98" s="40">
        <f t="shared" si="16"/>
        <v>0</v>
      </c>
      <c r="W98" s="43">
        <f t="shared" si="17"/>
        <v>0</v>
      </c>
      <c r="X98" s="40">
        <f t="shared" si="18"/>
        <v>0</v>
      </c>
      <c r="Y98" s="109">
        <f t="shared" si="19"/>
        <v>0</v>
      </c>
      <c r="Z98" s="86">
        <f t="shared" si="20"/>
        <v>0</v>
      </c>
      <c r="AA98" s="109">
        <f t="shared" si="21"/>
        <v>0</v>
      </c>
      <c r="AB98" s="119">
        <f t="shared" si="14"/>
        <v>41972</v>
      </c>
      <c r="AC98" s="119">
        <f t="shared" si="15"/>
        <v>41973</v>
      </c>
      <c r="AD98" s="83">
        <f t="shared" si="22"/>
        <v>0</v>
      </c>
      <c r="AE98" s="40">
        <f t="shared" si="23"/>
        <v>0</v>
      </c>
      <c r="AF98" s="83">
        <f t="shared" si="24"/>
        <v>0</v>
      </c>
      <c r="AG98" s="86">
        <f t="shared" si="25"/>
        <v>0</v>
      </c>
      <c r="AH98" s="84">
        <f t="shared" si="26"/>
        <v>0</v>
      </c>
      <c r="AI98" s="86">
        <f t="shared" si="27"/>
        <v>0</v>
      </c>
    </row>
    <row r="99" spans="15:35" ht="21.95" customHeight="1" thickBot="1">
      <c r="O99" s="25">
        <f>IF($F$29=$H$51,1,0)</f>
        <v>0</v>
      </c>
      <c r="P99" s="78">
        <f>IF($F$29=$H$52,1,0)</f>
        <v>0</v>
      </c>
      <c r="Q99" s="25">
        <f t="shared" ref="Q99:Q111" si="41">IF(F29=$H$53,1,0)</f>
        <v>0</v>
      </c>
      <c r="R99" s="78">
        <f t="shared" ref="R99:R111" si="42">IF(F29=$H$54,1,0)</f>
        <v>0</v>
      </c>
      <c r="S99" s="25">
        <f t="shared" ref="S99:S111" si="43">IF(F29=$H$55,1,0)</f>
        <v>0</v>
      </c>
      <c r="T99" s="78">
        <f t="shared" ref="T99:T111" si="44">IF(F29=$H$56,1,0)</f>
        <v>0</v>
      </c>
      <c r="U99" s="85"/>
      <c r="V99" s="40">
        <f t="shared" si="16"/>
        <v>0</v>
      </c>
      <c r="W99" s="43">
        <f t="shared" si="17"/>
        <v>0</v>
      </c>
      <c r="X99" s="40">
        <f t="shared" si="18"/>
        <v>0</v>
      </c>
      <c r="Y99" s="109">
        <f t="shared" si="19"/>
        <v>0</v>
      </c>
      <c r="Z99" s="86">
        <f t="shared" si="20"/>
        <v>0</v>
      </c>
      <c r="AA99" s="109">
        <f t="shared" si="21"/>
        <v>0</v>
      </c>
      <c r="AB99" s="119">
        <f t="shared" si="14"/>
        <v>41979</v>
      </c>
      <c r="AC99" s="119">
        <f t="shared" si="15"/>
        <v>41980</v>
      </c>
      <c r="AD99" s="83">
        <f t="shared" si="22"/>
        <v>0</v>
      </c>
      <c r="AE99" s="40">
        <f t="shared" si="23"/>
        <v>0</v>
      </c>
      <c r="AF99" s="83">
        <f t="shared" si="24"/>
        <v>0</v>
      </c>
      <c r="AG99" s="86">
        <f t="shared" si="25"/>
        <v>0</v>
      </c>
      <c r="AH99" s="84">
        <f t="shared" si="26"/>
        <v>0</v>
      </c>
      <c r="AI99" s="86">
        <f t="shared" si="27"/>
        <v>0</v>
      </c>
    </row>
    <row r="100" spans="15:35" ht="21.95" customHeight="1" thickBot="1">
      <c r="O100" s="25">
        <f>IF($F$30=$H$51,1,0)</f>
        <v>0</v>
      </c>
      <c r="P100" s="78">
        <f>IF($F$30=$H$52,1,0)</f>
        <v>0</v>
      </c>
      <c r="Q100" s="25">
        <f t="shared" si="41"/>
        <v>0</v>
      </c>
      <c r="R100" s="78">
        <f t="shared" si="42"/>
        <v>0</v>
      </c>
      <c r="S100" s="25">
        <f t="shared" si="43"/>
        <v>0</v>
      </c>
      <c r="T100" s="78">
        <f t="shared" si="44"/>
        <v>0</v>
      </c>
      <c r="U100" s="85"/>
      <c r="V100" s="40">
        <f t="shared" si="16"/>
        <v>0</v>
      </c>
      <c r="W100" s="43">
        <f t="shared" si="17"/>
        <v>0</v>
      </c>
      <c r="X100" s="40">
        <f t="shared" si="18"/>
        <v>0</v>
      </c>
      <c r="Y100" s="109">
        <f t="shared" si="19"/>
        <v>0</v>
      </c>
      <c r="Z100" s="86">
        <f t="shared" si="20"/>
        <v>0</v>
      </c>
      <c r="AA100" s="109">
        <f t="shared" si="21"/>
        <v>0</v>
      </c>
      <c r="AB100" s="119">
        <f t="shared" si="14"/>
        <v>41986</v>
      </c>
      <c r="AC100" s="119">
        <f t="shared" si="15"/>
        <v>41987</v>
      </c>
      <c r="AD100" s="83">
        <f t="shared" si="22"/>
        <v>0</v>
      </c>
      <c r="AE100" s="40">
        <f t="shared" si="23"/>
        <v>0</v>
      </c>
      <c r="AF100" s="83">
        <f t="shared" si="24"/>
        <v>0</v>
      </c>
      <c r="AG100" s="86">
        <f t="shared" si="25"/>
        <v>0</v>
      </c>
      <c r="AH100" s="84">
        <f t="shared" si="26"/>
        <v>0</v>
      </c>
      <c r="AI100" s="86">
        <f t="shared" si="27"/>
        <v>0</v>
      </c>
    </row>
    <row r="101" spans="15:35" ht="21.95" customHeight="1" thickBot="1">
      <c r="O101" s="25">
        <f>IF($F$31=$H$51,1,0)</f>
        <v>0</v>
      </c>
      <c r="P101" s="78">
        <f>IF($F$31=$H$52,1,0)</f>
        <v>0</v>
      </c>
      <c r="Q101" s="25">
        <f t="shared" si="41"/>
        <v>0</v>
      </c>
      <c r="R101" s="78">
        <f t="shared" si="42"/>
        <v>0</v>
      </c>
      <c r="S101" s="25">
        <f t="shared" si="43"/>
        <v>0</v>
      </c>
      <c r="T101" s="78">
        <f t="shared" si="44"/>
        <v>0</v>
      </c>
      <c r="U101" s="85"/>
      <c r="V101" s="40">
        <f t="shared" si="16"/>
        <v>0</v>
      </c>
      <c r="W101" s="43">
        <f t="shared" si="17"/>
        <v>0</v>
      </c>
      <c r="X101" s="40">
        <f t="shared" si="18"/>
        <v>0</v>
      </c>
      <c r="Y101" s="109">
        <f t="shared" si="19"/>
        <v>0</v>
      </c>
      <c r="Z101" s="86">
        <f t="shared" si="20"/>
        <v>0</v>
      </c>
      <c r="AA101" s="109">
        <f t="shared" si="21"/>
        <v>0</v>
      </c>
      <c r="AB101" s="119">
        <f t="shared" si="14"/>
        <v>41993</v>
      </c>
      <c r="AC101" s="119">
        <f t="shared" si="15"/>
        <v>41994</v>
      </c>
      <c r="AD101" s="83">
        <f t="shared" si="22"/>
        <v>0</v>
      </c>
      <c r="AE101" s="40">
        <f t="shared" si="23"/>
        <v>0</v>
      </c>
      <c r="AF101" s="83">
        <f t="shared" si="24"/>
        <v>0</v>
      </c>
      <c r="AG101" s="86">
        <f t="shared" si="25"/>
        <v>0</v>
      </c>
      <c r="AH101" s="84">
        <f t="shared" si="26"/>
        <v>0</v>
      </c>
      <c r="AI101" s="86">
        <f t="shared" si="27"/>
        <v>0</v>
      </c>
    </row>
    <row r="102" spans="15:35" ht="21.95" customHeight="1" thickBot="1">
      <c r="O102" s="25">
        <f>IF($F$32=$H$51,1,0)</f>
        <v>0</v>
      </c>
      <c r="P102" s="78">
        <f>IF($F$32=$H$52,1,0)</f>
        <v>0</v>
      </c>
      <c r="Q102" s="25">
        <f t="shared" si="41"/>
        <v>0</v>
      </c>
      <c r="R102" s="78">
        <f t="shared" si="42"/>
        <v>0</v>
      </c>
      <c r="S102" s="25">
        <f t="shared" si="43"/>
        <v>0</v>
      </c>
      <c r="T102" s="78">
        <f t="shared" si="44"/>
        <v>0</v>
      </c>
      <c r="U102" s="85"/>
      <c r="V102" s="40">
        <f t="shared" si="16"/>
        <v>0</v>
      </c>
      <c r="W102" s="43">
        <f t="shared" si="17"/>
        <v>0</v>
      </c>
      <c r="X102" s="40">
        <f t="shared" si="18"/>
        <v>0</v>
      </c>
      <c r="Y102" s="109">
        <f t="shared" si="19"/>
        <v>0</v>
      </c>
      <c r="Z102" s="86">
        <f t="shared" si="20"/>
        <v>0</v>
      </c>
      <c r="AA102" s="109">
        <f t="shared" si="21"/>
        <v>0</v>
      </c>
      <c r="AB102" s="119">
        <f t="shared" si="14"/>
        <v>42000</v>
      </c>
      <c r="AC102" s="119">
        <f t="shared" si="15"/>
        <v>42001</v>
      </c>
      <c r="AD102" s="83">
        <f t="shared" si="22"/>
        <v>0</v>
      </c>
      <c r="AE102" s="40">
        <f t="shared" si="23"/>
        <v>0</v>
      </c>
      <c r="AF102" s="83">
        <f t="shared" si="24"/>
        <v>0</v>
      </c>
      <c r="AG102" s="86">
        <f t="shared" si="25"/>
        <v>0</v>
      </c>
      <c r="AH102" s="84">
        <f t="shared" si="26"/>
        <v>0</v>
      </c>
      <c r="AI102" s="86">
        <f t="shared" si="27"/>
        <v>0</v>
      </c>
    </row>
    <row r="103" spans="15:35" ht="21.95" customHeight="1" thickBot="1">
      <c r="O103" s="25">
        <f>IF($F$33=$H$51,1,0)</f>
        <v>0</v>
      </c>
      <c r="P103" s="78">
        <f>IF($F$33=$H$52,1,0)</f>
        <v>0</v>
      </c>
      <c r="Q103" s="25">
        <f t="shared" si="41"/>
        <v>0</v>
      </c>
      <c r="R103" s="78">
        <f t="shared" si="42"/>
        <v>0</v>
      </c>
      <c r="S103" s="25">
        <f t="shared" si="43"/>
        <v>0</v>
      </c>
      <c r="T103" s="78">
        <f t="shared" si="44"/>
        <v>0</v>
      </c>
      <c r="U103" s="85"/>
      <c r="V103" s="40">
        <f t="shared" si="16"/>
        <v>0</v>
      </c>
      <c r="W103" s="43">
        <f t="shared" si="17"/>
        <v>0</v>
      </c>
      <c r="X103" s="40">
        <f t="shared" si="18"/>
        <v>0</v>
      </c>
      <c r="Y103" s="109">
        <f t="shared" si="19"/>
        <v>0</v>
      </c>
      <c r="Z103" s="86">
        <f t="shared" si="20"/>
        <v>0</v>
      </c>
      <c r="AA103" s="109">
        <f t="shared" si="21"/>
        <v>0</v>
      </c>
      <c r="AB103" s="119">
        <f t="shared" si="14"/>
        <v>42007</v>
      </c>
      <c r="AC103" s="119">
        <f t="shared" si="15"/>
        <v>42008</v>
      </c>
      <c r="AD103" s="83">
        <f t="shared" si="22"/>
        <v>0</v>
      </c>
      <c r="AE103" s="40">
        <f t="shared" si="23"/>
        <v>0</v>
      </c>
      <c r="AF103" s="83">
        <f t="shared" si="24"/>
        <v>0</v>
      </c>
      <c r="AG103" s="86">
        <f t="shared" si="25"/>
        <v>0</v>
      </c>
      <c r="AH103" s="84">
        <f t="shared" si="26"/>
        <v>0</v>
      </c>
      <c r="AI103" s="86">
        <f t="shared" si="27"/>
        <v>0</v>
      </c>
    </row>
    <row r="104" spans="15:35" ht="21.95" customHeight="1" thickBot="1">
      <c r="O104" s="25">
        <f>IF($F$34=$H$51,1,0)</f>
        <v>0</v>
      </c>
      <c r="P104" s="78">
        <f>IF($F$34=$H$52,1,0)</f>
        <v>0</v>
      </c>
      <c r="Q104" s="25">
        <f t="shared" si="41"/>
        <v>0</v>
      </c>
      <c r="R104" s="78">
        <f t="shared" si="42"/>
        <v>0</v>
      </c>
      <c r="S104" s="25">
        <f t="shared" si="43"/>
        <v>0</v>
      </c>
      <c r="T104" s="78">
        <f t="shared" si="44"/>
        <v>0</v>
      </c>
      <c r="U104" s="85"/>
      <c r="V104" s="40">
        <f t="shared" si="16"/>
        <v>0</v>
      </c>
      <c r="W104" s="43">
        <f t="shared" si="17"/>
        <v>0</v>
      </c>
      <c r="X104" s="40">
        <f t="shared" si="18"/>
        <v>0</v>
      </c>
      <c r="Y104" s="109">
        <f t="shared" si="19"/>
        <v>0</v>
      </c>
      <c r="Z104" s="86">
        <f t="shared" si="20"/>
        <v>0</v>
      </c>
      <c r="AA104" s="109">
        <f t="shared" si="21"/>
        <v>0</v>
      </c>
      <c r="AB104" s="119">
        <f t="shared" si="14"/>
        <v>42014</v>
      </c>
      <c r="AC104" s="119">
        <f t="shared" si="15"/>
        <v>42015</v>
      </c>
      <c r="AD104" s="83">
        <f t="shared" si="22"/>
        <v>0</v>
      </c>
      <c r="AE104" s="40">
        <f t="shared" si="23"/>
        <v>0</v>
      </c>
      <c r="AF104" s="83">
        <f t="shared" si="24"/>
        <v>0</v>
      </c>
      <c r="AG104" s="86">
        <f t="shared" si="25"/>
        <v>0</v>
      </c>
      <c r="AH104" s="84">
        <f t="shared" si="26"/>
        <v>0</v>
      </c>
      <c r="AI104" s="86">
        <f t="shared" si="27"/>
        <v>0</v>
      </c>
    </row>
    <row r="105" spans="15:35" ht="21.95" customHeight="1" thickBot="1">
      <c r="O105" s="25">
        <f>IF($F$35=$H$51,1,0)</f>
        <v>0</v>
      </c>
      <c r="P105" s="78">
        <f>IF($F$35=$H$52,1,0)</f>
        <v>0</v>
      </c>
      <c r="Q105" s="25">
        <f t="shared" si="41"/>
        <v>0</v>
      </c>
      <c r="R105" s="78">
        <f t="shared" si="42"/>
        <v>0</v>
      </c>
      <c r="S105" s="25">
        <f t="shared" si="43"/>
        <v>0</v>
      </c>
      <c r="T105" s="78">
        <f t="shared" si="44"/>
        <v>0</v>
      </c>
      <c r="U105" s="85"/>
      <c r="V105" s="40">
        <f t="shared" si="16"/>
        <v>0</v>
      </c>
      <c r="W105" s="43">
        <f t="shared" si="17"/>
        <v>0</v>
      </c>
      <c r="X105" s="40">
        <f t="shared" si="18"/>
        <v>0</v>
      </c>
      <c r="Y105" s="109">
        <f t="shared" si="19"/>
        <v>0</v>
      </c>
      <c r="Z105" s="86">
        <f t="shared" si="20"/>
        <v>0</v>
      </c>
      <c r="AA105" s="109">
        <f t="shared" si="21"/>
        <v>0</v>
      </c>
      <c r="AB105" s="119">
        <f t="shared" si="14"/>
        <v>42021</v>
      </c>
      <c r="AC105" s="119">
        <f t="shared" si="15"/>
        <v>42022</v>
      </c>
      <c r="AD105" s="83">
        <f t="shared" si="22"/>
        <v>0</v>
      </c>
      <c r="AE105" s="40">
        <f t="shared" si="23"/>
        <v>0</v>
      </c>
      <c r="AF105" s="83">
        <f t="shared" si="24"/>
        <v>0</v>
      </c>
      <c r="AG105" s="86">
        <f t="shared" si="25"/>
        <v>0</v>
      </c>
      <c r="AH105" s="84">
        <f t="shared" si="26"/>
        <v>0</v>
      </c>
      <c r="AI105" s="86">
        <f t="shared" si="27"/>
        <v>0</v>
      </c>
    </row>
    <row r="106" spans="15:35" ht="21.95" customHeight="1" thickBot="1">
      <c r="O106" s="25">
        <f>IF($F$36=$H$51,1,0)</f>
        <v>0</v>
      </c>
      <c r="P106" s="78">
        <f>IF($F$36=$H$52,1,0)</f>
        <v>0</v>
      </c>
      <c r="Q106" s="25">
        <f t="shared" si="41"/>
        <v>0</v>
      </c>
      <c r="R106" s="78">
        <f t="shared" si="42"/>
        <v>0</v>
      </c>
      <c r="S106" s="25">
        <f t="shared" si="43"/>
        <v>0</v>
      </c>
      <c r="T106" s="78">
        <f t="shared" si="44"/>
        <v>0</v>
      </c>
      <c r="U106" s="85"/>
      <c r="V106" s="40">
        <f t="shared" si="16"/>
        <v>0</v>
      </c>
      <c r="W106" s="43">
        <f t="shared" si="17"/>
        <v>0</v>
      </c>
      <c r="X106" s="40">
        <f t="shared" si="18"/>
        <v>0</v>
      </c>
      <c r="Y106" s="109">
        <f t="shared" si="19"/>
        <v>0</v>
      </c>
      <c r="Z106" s="86">
        <f t="shared" si="20"/>
        <v>0</v>
      </c>
      <c r="AA106" s="109">
        <f t="shared" si="21"/>
        <v>0</v>
      </c>
      <c r="AB106" s="119">
        <f t="shared" si="14"/>
        <v>42028</v>
      </c>
      <c r="AC106" s="119">
        <f t="shared" si="15"/>
        <v>42029</v>
      </c>
      <c r="AD106" s="83">
        <f t="shared" si="22"/>
        <v>0</v>
      </c>
      <c r="AE106" s="40">
        <f t="shared" si="23"/>
        <v>0</v>
      </c>
      <c r="AF106" s="83">
        <f t="shared" si="24"/>
        <v>0</v>
      </c>
      <c r="AG106" s="86">
        <f t="shared" si="25"/>
        <v>0</v>
      </c>
      <c r="AH106" s="84">
        <f t="shared" si="26"/>
        <v>0</v>
      </c>
      <c r="AI106" s="86">
        <f t="shared" si="27"/>
        <v>0</v>
      </c>
    </row>
    <row r="107" spans="15:35" ht="21.95" customHeight="1" thickBot="1">
      <c r="O107" s="25">
        <f>IF($F$37=$H$51,1,0)</f>
        <v>0</v>
      </c>
      <c r="P107" s="78">
        <f>IF($F$37=$H$52,1,0)</f>
        <v>0</v>
      </c>
      <c r="Q107" s="25">
        <f t="shared" si="41"/>
        <v>0</v>
      </c>
      <c r="R107" s="78">
        <f t="shared" si="42"/>
        <v>0</v>
      </c>
      <c r="S107" s="25">
        <f t="shared" si="43"/>
        <v>0</v>
      </c>
      <c r="T107" s="78">
        <f t="shared" si="44"/>
        <v>0</v>
      </c>
      <c r="U107" s="85"/>
      <c r="V107" s="40">
        <f t="shared" si="16"/>
        <v>0</v>
      </c>
      <c r="W107" s="43">
        <f t="shared" si="17"/>
        <v>0</v>
      </c>
      <c r="X107" s="40">
        <f t="shared" si="18"/>
        <v>0</v>
      </c>
      <c r="Y107" s="109">
        <f t="shared" si="19"/>
        <v>0</v>
      </c>
      <c r="Z107" s="86">
        <f t="shared" si="20"/>
        <v>0</v>
      </c>
      <c r="AA107" s="109">
        <f t="shared" si="21"/>
        <v>0</v>
      </c>
      <c r="AB107" s="119">
        <f t="shared" si="14"/>
        <v>42035</v>
      </c>
      <c r="AC107" s="119">
        <f t="shared" si="15"/>
        <v>42036</v>
      </c>
      <c r="AD107" s="83">
        <f t="shared" si="22"/>
        <v>0</v>
      </c>
      <c r="AE107" s="40">
        <f t="shared" si="23"/>
        <v>0</v>
      </c>
      <c r="AF107" s="83">
        <f t="shared" si="24"/>
        <v>0</v>
      </c>
      <c r="AG107" s="86">
        <f t="shared" si="25"/>
        <v>0</v>
      </c>
      <c r="AH107" s="84">
        <f t="shared" si="26"/>
        <v>0</v>
      </c>
      <c r="AI107" s="86">
        <f t="shared" si="27"/>
        <v>0</v>
      </c>
    </row>
    <row r="108" spans="15:35" ht="21.95" customHeight="1" thickBot="1">
      <c r="O108" s="25">
        <f>IF($F$38=$H$51,1,0)</f>
        <v>0</v>
      </c>
      <c r="P108" s="78">
        <f>IF($F$38=$H$52,1,0)</f>
        <v>0</v>
      </c>
      <c r="Q108" s="25">
        <f t="shared" si="41"/>
        <v>0</v>
      </c>
      <c r="R108" s="78">
        <f t="shared" si="42"/>
        <v>0</v>
      </c>
      <c r="S108" s="25">
        <f t="shared" si="43"/>
        <v>0</v>
      </c>
      <c r="T108" s="78">
        <f t="shared" si="44"/>
        <v>0</v>
      </c>
      <c r="U108" s="85"/>
      <c r="V108" s="40">
        <f t="shared" si="16"/>
        <v>0</v>
      </c>
      <c r="W108" s="43">
        <f t="shared" si="17"/>
        <v>0</v>
      </c>
      <c r="X108" s="40">
        <f t="shared" si="18"/>
        <v>0</v>
      </c>
      <c r="Y108" s="109">
        <f t="shared" si="19"/>
        <v>0</v>
      </c>
      <c r="Z108" s="86">
        <f t="shared" si="20"/>
        <v>0</v>
      </c>
      <c r="AA108" s="109">
        <f t="shared" si="21"/>
        <v>0</v>
      </c>
      <c r="AB108" s="119">
        <f t="shared" si="14"/>
        <v>42042</v>
      </c>
      <c r="AC108" s="119">
        <f t="shared" si="15"/>
        <v>42043</v>
      </c>
      <c r="AD108" s="83">
        <f t="shared" si="22"/>
        <v>0</v>
      </c>
      <c r="AE108" s="40">
        <f t="shared" si="23"/>
        <v>0</v>
      </c>
      <c r="AF108" s="83">
        <f t="shared" si="24"/>
        <v>0</v>
      </c>
      <c r="AG108" s="86">
        <f t="shared" si="25"/>
        <v>0</v>
      </c>
      <c r="AH108" s="84">
        <f t="shared" si="26"/>
        <v>0</v>
      </c>
      <c r="AI108" s="86">
        <f t="shared" si="27"/>
        <v>0</v>
      </c>
    </row>
    <row r="109" spans="15:35" ht="21.95" customHeight="1" thickBot="1">
      <c r="O109" s="25">
        <f>IF($F$39=$H$51,1,0)</f>
        <v>0</v>
      </c>
      <c r="P109" s="78">
        <f>IF($F$39=$H$52,1,0)</f>
        <v>0</v>
      </c>
      <c r="Q109" s="25">
        <f t="shared" si="41"/>
        <v>0</v>
      </c>
      <c r="R109" s="78">
        <f t="shared" si="42"/>
        <v>0</v>
      </c>
      <c r="S109" s="25">
        <f t="shared" si="43"/>
        <v>0</v>
      </c>
      <c r="T109" s="78">
        <f t="shared" si="44"/>
        <v>0</v>
      </c>
      <c r="U109" s="85"/>
      <c r="V109" s="40">
        <f t="shared" si="16"/>
        <v>0</v>
      </c>
      <c r="W109" s="43">
        <f t="shared" si="17"/>
        <v>0</v>
      </c>
      <c r="X109" s="40">
        <f t="shared" si="18"/>
        <v>0</v>
      </c>
      <c r="Y109" s="109">
        <f t="shared" si="19"/>
        <v>0</v>
      </c>
      <c r="Z109" s="86">
        <f t="shared" si="20"/>
        <v>0</v>
      </c>
      <c r="AA109" s="109">
        <f t="shared" si="21"/>
        <v>0</v>
      </c>
      <c r="AB109" s="119">
        <f t="shared" si="14"/>
        <v>42049</v>
      </c>
      <c r="AC109" s="119">
        <f t="shared" si="15"/>
        <v>42050</v>
      </c>
      <c r="AD109" s="83">
        <f t="shared" si="22"/>
        <v>0</v>
      </c>
      <c r="AE109" s="40">
        <f t="shared" si="23"/>
        <v>0</v>
      </c>
      <c r="AF109" s="83">
        <f t="shared" si="24"/>
        <v>0</v>
      </c>
      <c r="AG109" s="86">
        <f t="shared" si="25"/>
        <v>0</v>
      </c>
      <c r="AH109" s="84">
        <f t="shared" si="26"/>
        <v>0</v>
      </c>
      <c r="AI109" s="86">
        <f t="shared" si="27"/>
        <v>0</v>
      </c>
    </row>
    <row r="110" spans="15:35" ht="21.95" customHeight="1" thickBot="1">
      <c r="O110" s="25">
        <f>IF($F$40=$H$51,1,0)</f>
        <v>0</v>
      </c>
      <c r="P110" s="78">
        <f>IF($F$40=$H$52,1,0)</f>
        <v>0</v>
      </c>
      <c r="Q110" s="25">
        <f t="shared" si="41"/>
        <v>0</v>
      </c>
      <c r="R110" s="78">
        <f t="shared" si="42"/>
        <v>0</v>
      </c>
      <c r="S110" s="25">
        <f t="shared" si="43"/>
        <v>0</v>
      </c>
      <c r="T110" s="78">
        <f t="shared" si="44"/>
        <v>0</v>
      </c>
      <c r="U110" s="85"/>
      <c r="V110" s="40">
        <f t="shared" si="16"/>
        <v>0</v>
      </c>
      <c r="W110" s="43">
        <f t="shared" si="17"/>
        <v>0</v>
      </c>
      <c r="X110" s="40">
        <f t="shared" si="18"/>
        <v>0</v>
      </c>
      <c r="Y110" s="109">
        <f t="shared" si="19"/>
        <v>0</v>
      </c>
      <c r="Z110" s="86">
        <f t="shared" si="20"/>
        <v>0</v>
      </c>
      <c r="AA110" s="109">
        <f t="shared" si="21"/>
        <v>0</v>
      </c>
      <c r="AB110" s="119">
        <f t="shared" si="14"/>
        <v>42056</v>
      </c>
      <c r="AC110" s="119">
        <f t="shared" si="15"/>
        <v>42057</v>
      </c>
      <c r="AD110" s="83">
        <f t="shared" si="22"/>
        <v>0</v>
      </c>
      <c r="AE110" s="40">
        <f t="shared" si="23"/>
        <v>0</v>
      </c>
      <c r="AF110" s="83">
        <f t="shared" si="24"/>
        <v>0</v>
      </c>
      <c r="AG110" s="86">
        <f t="shared" si="25"/>
        <v>0</v>
      </c>
      <c r="AH110" s="84">
        <f t="shared" si="26"/>
        <v>0</v>
      </c>
      <c r="AI110" s="86">
        <f t="shared" si="27"/>
        <v>0</v>
      </c>
    </row>
    <row r="111" spans="15:35" ht="21.95" customHeight="1" thickBot="1">
      <c r="O111" s="25">
        <f>IF($F$41=$H$51,1,0)</f>
        <v>0</v>
      </c>
      <c r="P111" s="78">
        <f>IF($F$41=$H$52,1,0)</f>
        <v>0</v>
      </c>
      <c r="Q111" s="25">
        <f t="shared" si="41"/>
        <v>0</v>
      </c>
      <c r="R111" s="78">
        <f t="shared" si="42"/>
        <v>0</v>
      </c>
      <c r="S111" s="25">
        <f t="shared" si="43"/>
        <v>0</v>
      </c>
      <c r="T111" s="78">
        <f t="shared" si="44"/>
        <v>0</v>
      </c>
      <c r="U111" s="85"/>
      <c r="V111" s="40">
        <f t="shared" si="16"/>
        <v>0</v>
      </c>
      <c r="W111" s="43">
        <f t="shared" si="17"/>
        <v>0</v>
      </c>
      <c r="X111" s="40">
        <f t="shared" si="18"/>
        <v>0</v>
      </c>
      <c r="Y111" s="109">
        <f t="shared" si="19"/>
        <v>0</v>
      </c>
      <c r="Z111" s="86">
        <f t="shared" si="20"/>
        <v>0</v>
      </c>
      <c r="AA111" s="109">
        <f t="shared" si="21"/>
        <v>0</v>
      </c>
      <c r="AB111" s="119">
        <f t="shared" si="14"/>
        <v>42063</v>
      </c>
      <c r="AC111" s="119">
        <f t="shared" si="15"/>
        <v>42064</v>
      </c>
      <c r="AD111" s="83">
        <f t="shared" si="22"/>
        <v>0</v>
      </c>
      <c r="AE111" s="40">
        <f t="shared" si="23"/>
        <v>0</v>
      </c>
      <c r="AF111" s="83">
        <f t="shared" si="24"/>
        <v>0</v>
      </c>
      <c r="AG111" s="86">
        <f t="shared" si="25"/>
        <v>0</v>
      </c>
      <c r="AH111" s="84">
        <f t="shared" si="26"/>
        <v>0</v>
      </c>
      <c r="AI111" s="86">
        <f t="shared" si="27"/>
        <v>0</v>
      </c>
    </row>
    <row r="112" spans="15:35" ht="21.95" customHeight="1" thickBot="1">
      <c r="O112" s="25">
        <f>IF($G$26=$H$51,1,0)</f>
        <v>0</v>
      </c>
      <c r="P112" s="78">
        <f>IF($G$26=$H$52,1,0)</f>
        <v>0</v>
      </c>
      <c r="Q112" s="25">
        <f>IF(G26=$H$53,1,0)</f>
        <v>0</v>
      </c>
      <c r="R112" s="78">
        <f>IF(G26=$H$54,1,0)</f>
        <v>0</v>
      </c>
      <c r="S112" s="25">
        <f>IF(G26=$H$55,1,0)</f>
        <v>0</v>
      </c>
      <c r="T112" s="78">
        <f>IF(G26=$H$56,1,0)</f>
        <v>0</v>
      </c>
      <c r="U112" s="85"/>
      <c r="V112" s="40">
        <f t="shared" si="16"/>
        <v>0</v>
      </c>
      <c r="W112" s="43">
        <f t="shared" si="17"/>
        <v>0</v>
      </c>
      <c r="X112" s="40">
        <f t="shared" si="18"/>
        <v>0</v>
      </c>
      <c r="Y112" s="109">
        <f t="shared" si="19"/>
        <v>0</v>
      </c>
      <c r="Z112" s="86">
        <f t="shared" si="20"/>
        <v>0</v>
      </c>
      <c r="AA112" s="109">
        <f t="shared" si="21"/>
        <v>0</v>
      </c>
      <c r="AB112" s="119">
        <f t="shared" si="14"/>
        <v>42070</v>
      </c>
      <c r="AC112" s="119">
        <f t="shared" si="15"/>
        <v>42071</v>
      </c>
      <c r="AD112" s="83">
        <f t="shared" si="22"/>
        <v>0</v>
      </c>
      <c r="AE112" s="40">
        <f t="shared" si="23"/>
        <v>0</v>
      </c>
      <c r="AF112" s="83">
        <f t="shared" si="24"/>
        <v>0</v>
      </c>
      <c r="AG112" s="86">
        <f t="shared" si="25"/>
        <v>0</v>
      </c>
      <c r="AH112" s="84">
        <f t="shared" si="26"/>
        <v>0</v>
      </c>
      <c r="AI112" s="86">
        <f t="shared" si="27"/>
        <v>0</v>
      </c>
    </row>
    <row r="113" spans="15:35" ht="21.95" customHeight="1" thickBot="1">
      <c r="O113" s="25">
        <f>IF($G$27=$H$51,1,0)</f>
        <v>0</v>
      </c>
      <c r="P113" s="78">
        <f>IF($G$27=$H$52,1,0)</f>
        <v>0</v>
      </c>
      <c r="Q113" s="25">
        <f>IF(G27=$H$53,1,0)</f>
        <v>0</v>
      </c>
      <c r="R113" s="78">
        <f>IF(G27=$H$54,1,0)</f>
        <v>0</v>
      </c>
      <c r="S113" s="25">
        <f>IF(G27=$H$55,1,0)</f>
        <v>0</v>
      </c>
      <c r="T113" s="78">
        <f>IF(G27=$H$56,1,0)</f>
        <v>0</v>
      </c>
      <c r="U113" s="85"/>
      <c r="V113" s="40">
        <f t="shared" si="16"/>
        <v>0</v>
      </c>
      <c r="W113" s="43">
        <f t="shared" si="17"/>
        <v>0</v>
      </c>
      <c r="X113" s="40">
        <f t="shared" si="18"/>
        <v>0</v>
      </c>
      <c r="Y113" s="109">
        <f t="shared" si="19"/>
        <v>0</v>
      </c>
      <c r="Z113" s="86">
        <f t="shared" si="20"/>
        <v>0</v>
      </c>
      <c r="AA113" s="109">
        <f t="shared" si="21"/>
        <v>0</v>
      </c>
      <c r="AB113" s="119">
        <f t="shared" si="14"/>
        <v>42077</v>
      </c>
      <c r="AC113" s="119">
        <f t="shared" si="15"/>
        <v>42078</v>
      </c>
      <c r="AD113" s="83">
        <f t="shared" si="22"/>
        <v>0</v>
      </c>
      <c r="AE113" s="40">
        <f t="shared" si="23"/>
        <v>0</v>
      </c>
      <c r="AF113" s="83">
        <f t="shared" si="24"/>
        <v>0</v>
      </c>
      <c r="AG113" s="86">
        <f t="shared" si="25"/>
        <v>0</v>
      </c>
      <c r="AH113" s="84">
        <f t="shared" si="26"/>
        <v>0</v>
      </c>
      <c r="AI113" s="86">
        <f t="shared" si="27"/>
        <v>0</v>
      </c>
    </row>
    <row r="114" spans="15:35" ht="21.95" customHeight="1" thickBot="1">
      <c r="O114" s="25">
        <f>IF($G$29=$H$51,1,0)</f>
        <v>0</v>
      </c>
      <c r="P114" s="78">
        <f>IF($G$29=$H$52,1,0)</f>
        <v>0</v>
      </c>
      <c r="Q114" s="25">
        <f t="shared" ref="Q114:Q126" si="45">IF(G29=$H$53,1,0)</f>
        <v>0</v>
      </c>
      <c r="R114" s="78">
        <f t="shared" ref="R114:R126" si="46">IF(G29=$H$54,1,0)</f>
        <v>0</v>
      </c>
      <c r="S114" s="25">
        <f t="shared" ref="S114:S126" si="47">IF(G29=$H$55,1,0)</f>
        <v>0</v>
      </c>
      <c r="T114" s="78">
        <f t="shared" ref="T114:T126" si="48">IF(G29=$H$56,1,0)</f>
        <v>0</v>
      </c>
      <c r="U114" s="85"/>
      <c r="V114" s="40">
        <f t="shared" si="16"/>
        <v>0</v>
      </c>
      <c r="W114" s="43">
        <f t="shared" si="17"/>
        <v>0</v>
      </c>
      <c r="X114" s="40">
        <f t="shared" si="18"/>
        <v>0</v>
      </c>
      <c r="Y114" s="109">
        <f t="shared" si="19"/>
        <v>0</v>
      </c>
      <c r="Z114" s="86">
        <f t="shared" si="20"/>
        <v>0</v>
      </c>
      <c r="AA114" s="109">
        <f t="shared" si="21"/>
        <v>0</v>
      </c>
      <c r="AB114" s="119">
        <f t="shared" si="14"/>
        <v>42084</v>
      </c>
      <c r="AC114" s="119">
        <f t="shared" si="15"/>
        <v>42085</v>
      </c>
      <c r="AD114" s="83">
        <f t="shared" si="22"/>
        <v>0</v>
      </c>
      <c r="AE114" s="40">
        <f t="shared" si="23"/>
        <v>0</v>
      </c>
      <c r="AF114" s="83">
        <f t="shared" si="24"/>
        <v>0</v>
      </c>
      <c r="AG114" s="86">
        <f t="shared" si="25"/>
        <v>0</v>
      </c>
      <c r="AH114" s="84">
        <f t="shared" si="26"/>
        <v>0</v>
      </c>
      <c r="AI114" s="86">
        <f t="shared" si="27"/>
        <v>0</v>
      </c>
    </row>
    <row r="115" spans="15:35" ht="21.95" customHeight="1" thickBot="1">
      <c r="O115" s="25">
        <f>IF($G$30=$H$51,1,0)</f>
        <v>0</v>
      </c>
      <c r="P115" s="78">
        <f>IF($G$30=$H$52,1,0)</f>
        <v>0</v>
      </c>
      <c r="Q115" s="25">
        <f t="shared" si="45"/>
        <v>0</v>
      </c>
      <c r="R115" s="78">
        <f t="shared" si="46"/>
        <v>0</v>
      </c>
      <c r="S115" s="25">
        <f t="shared" si="47"/>
        <v>0</v>
      </c>
      <c r="T115" s="78">
        <f t="shared" si="48"/>
        <v>0</v>
      </c>
      <c r="U115" s="85"/>
      <c r="V115" s="40">
        <f t="shared" si="16"/>
        <v>0</v>
      </c>
      <c r="W115" s="43">
        <f t="shared" si="17"/>
        <v>0</v>
      </c>
      <c r="X115" s="40">
        <f t="shared" si="18"/>
        <v>0</v>
      </c>
      <c r="Y115" s="109">
        <f t="shared" si="19"/>
        <v>0</v>
      </c>
      <c r="Z115" s="86">
        <f t="shared" si="20"/>
        <v>0</v>
      </c>
      <c r="AA115" s="109">
        <f t="shared" si="21"/>
        <v>0</v>
      </c>
      <c r="AB115" s="119">
        <f t="shared" si="14"/>
        <v>42091</v>
      </c>
      <c r="AC115" s="119">
        <f t="shared" si="15"/>
        <v>42092</v>
      </c>
      <c r="AD115" s="83">
        <f t="shared" si="22"/>
        <v>0</v>
      </c>
      <c r="AE115" s="40">
        <f t="shared" si="23"/>
        <v>0</v>
      </c>
      <c r="AF115" s="83">
        <f t="shared" si="24"/>
        <v>0</v>
      </c>
      <c r="AG115" s="86">
        <f t="shared" si="25"/>
        <v>0</v>
      </c>
      <c r="AH115" s="84">
        <f t="shared" si="26"/>
        <v>0</v>
      </c>
      <c r="AI115" s="86">
        <f t="shared" si="27"/>
        <v>0</v>
      </c>
    </row>
    <row r="116" spans="15:35" ht="21.95" customHeight="1" thickBot="1">
      <c r="O116" s="25">
        <f>IF($G$31=$H$51,1,0)</f>
        <v>0</v>
      </c>
      <c r="P116" s="78">
        <f>IF($G$31=$H$52,1,0)</f>
        <v>0</v>
      </c>
      <c r="Q116" s="25">
        <f t="shared" si="45"/>
        <v>0</v>
      </c>
      <c r="R116" s="78">
        <f t="shared" si="46"/>
        <v>0</v>
      </c>
      <c r="S116" s="25">
        <f t="shared" si="47"/>
        <v>0</v>
      </c>
      <c r="T116" s="78">
        <f t="shared" si="48"/>
        <v>0</v>
      </c>
      <c r="U116" s="85"/>
      <c r="V116" s="40">
        <f t="shared" si="16"/>
        <v>0</v>
      </c>
      <c r="W116" s="43">
        <f t="shared" si="17"/>
        <v>0</v>
      </c>
      <c r="X116" s="40">
        <f t="shared" si="18"/>
        <v>0</v>
      </c>
      <c r="Y116" s="109">
        <f t="shared" si="19"/>
        <v>0</v>
      </c>
      <c r="Z116" s="86">
        <f t="shared" si="20"/>
        <v>0</v>
      </c>
      <c r="AA116" s="109">
        <f t="shared" si="21"/>
        <v>0</v>
      </c>
      <c r="AB116" s="119">
        <f t="shared" ref="AB116:AB179" si="49">AB115+7</f>
        <v>42098</v>
      </c>
      <c r="AC116" s="119">
        <f t="shared" ref="AC116:AC179" si="50">AC115+7</f>
        <v>42099</v>
      </c>
      <c r="AD116" s="83">
        <f t="shared" si="22"/>
        <v>0</v>
      </c>
      <c r="AE116" s="40">
        <f t="shared" si="23"/>
        <v>0</v>
      </c>
      <c r="AF116" s="83">
        <f t="shared" si="24"/>
        <v>0</v>
      </c>
      <c r="AG116" s="86">
        <f t="shared" si="25"/>
        <v>0</v>
      </c>
      <c r="AH116" s="84">
        <f t="shared" si="26"/>
        <v>0</v>
      </c>
      <c r="AI116" s="86">
        <f t="shared" si="27"/>
        <v>0</v>
      </c>
    </row>
    <row r="117" spans="15:35" ht="21.95" customHeight="1" thickBot="1">
      <c r="O117" s="25">
        <f>IF($G$32=$H$51,1,0)</f>
        <v>0</v>
      </c>
      <c r="P117" s="78">
        <f>IF($G$32=$H$52,1,0)</f>
        <v>0</v>
      </c>
      <c r="Q117" s="25">
        <f t="shared" si="45"/>
        <v>0</v>
      </c>
      <c r="R117" s="78">
        <f t="shared" si="46"/>
        <v>0</v>
      </c>
      <c r="S117" s="25">
        <f t="shared" si="47"/>
        <v>0</v>
      </c>
      <c r="T117" s="78">
        <f t="shared" si="48"/>
        <v>0</v>
      </c>
      <c r="U117" s="85"/>
      <c r="V117" s="40">
        <f t="shared" ref="V117:V180" si="51">IF(AB116=$K$51,1,0)</f>
        <v>0</v>
      </c>
      <c r="W117" s="43">
        <f t="shared" ref="W117:W180" si="52">IF(AB116=$K$52,1,0)</f>
        <v>0</v>
      </c>
      <c r="X117" s="40">
        <f t="shared" ref="X117:X180" si="53">IF(AB116=$K$53,1,0)</f>
        <v>0</v>
      </c>
      <c r="Y117" s="109">
        <f t="shared" ref="Y117:Y180" si="54">IF(AB116=$K$54,1,0)</f>
        <v>0</v>
      </c>
      <c r="Z117" s="86">
        <f t="shared" ref="Z117:Z180" si="55">IF(AB116=$K$55,1,0)</f>
        <v>0</v>
      </c>
      <c r="AA117" s="109">
        <f t="shared" ref="AA117:AA180" si="56">IF(AB116=$K$56,1,0)</f>
        <v>0</v>
      </c>
      <c r="AB117" s="119">
        <f t="shared" si="49"/>
        <v>42105</v>
      </c>
      <c r="AC117" s="119">
        <f t="shared" si="50"/>
        <v>42106</v>
      </c>
      <c r="AD117" s="83">
        <f t="shared" ref="AD117:AD180" si="57">IF(AB116=$M$51,1,0)</f>
        <v>0</v>
      </c>
      <c r="AE117" s="40">
        <f t="shared" ref="AE117:AE180" si="58">IF(AB116=$M$52,1,0)</f>
        <v>0</v>
      </c>
      <c r="AF117" s="83">
        <f t="shared" ref="AF117:AF180" si="59">IF(AB116=$M$53,1,0)</f>
        <v>0</v>
      </c>
      <c r="AG117" s="86">
        <f t="shared" ref="AG117:AG180" si="60">IF(AB116=$M$54,1,0)</f>
        <v>0</v>
      </c>
      <c r="AH117" s="84">
        <f t="shared" ref="AH117:AH180" si="61">IF(AB116=$M$55,1,0)</f>
        <v>0</v>
      </c>
      <c r="AI117" s="86">
        <f t="shared" ref="AI117:AI180" si="62">IF(AB116=$M$56,1,0)</f>
        <v>0</v>
      </c>
    </row>
    <row r="118" spans="15:35" ht="21.95" customHeight="1" thickBot="1">
      <c r="O118" s="25">
        <f>IF($G$33=$H$51,1,0)</f>
        <v>0</v>
      </c>
      <c r="P118" s="78">
        <f>IF($G$33=$H$52,1,0)</f>
        <v>0</v>
      </c>
      <c r="Q118" s="25">
        <f t="shared" si="45"/>
        <v>0</v>
      </c>
      <c r="R118" s="78">
        <f t="shared" si="46"/>
        <v>0</v>
      </c>
      <c r="S118" s="25">
        <f t="shared" si="47"/>
        <v>0</v>
      </c>
      <c r="T118" s="78">
        <f t="shared" si="48"/>
        <v>0</v>
      </c>
      <c r="U118" s="85"/>
      <c r="V118" s="40">
        <f t="shared" si="51"/>
        <v>0</v>
      </c>
      <c r="W118" s="43">
        <f t="shared" si="52"/>
        <v>0</v>
      </c>
      <c r="X118" s="40">
        <f t="shared" si="53"/>
        <v>0</v>
      </c>
      <c r="Y118" s="109">
        <f t="shared" si="54"/>
        <v>0</v>
      </c>
      <c r="Z118" s="86">
        <f t="shared" si="55"/>
        <v>0</v>
      </c>
      <c r="AA118" s="109">
        <f t="shared" si="56"/>
        <v>0</v>
      </c>
      <c r="AB118" s="119">
        <f t="shared" si="49"/>
        <v>42112</v>
      </c>
      <c r="AC118" s="119">
        <f t="shared" si="50"/>
        <v>42113</v>
      </c>
      <c r="AD118" s="83">
        <f t="shared" si="57"/>
        <v>0</v>
      </c>
      <c r="AE118" s="40">
        <f t="shared" si="58"/>
        <v>0</v>
      </c>
      <c r="AF118" s="83">
        <f t="shared" si="59"/>
        <v>0</v>
      </c>
      <c r="AG118" s="86">
        <f t="shared" si="60"/>
        <v>0</v>
      </c>
      <c r="AH118" s="84">
        <f t="shared" si="61"/>
        <v>0</v>
      </c>
      <c r="AI118" s="86">
        <f t="shared" si="62"/>
        <v>0</v>
      </c>
    </row>
    <row r="119" spans="15:35" ht="21.95" customHeight="1" thickBot="1">
      <c r="O119" s="25">
        <f>IF($G$34=$H$51,1,0)</f>
        <v>0</v>
      </c>
      <c r="P119" s="78">
        <f>IF($G$34=$H$52,1,0)</f>
        <v>0</v>
      </c>
      <c r="Q119" s="25">
        <f t="shared" si="45"/>
        <v>0</v>
      </c>
      <c r="R119" s="78">
        <f t="shared" si="46"/>
        <v>0</v>
      </c>
      <c r="S119" s="25">
        <f t="shared" si="47"/>
        <v>0</v>
      </c>
      <c r="T119" s="78">
        <f t="shared" si="48"/>
        <v>0</v>
      </c>
      <c r="U119" s="85"/>
      <c r="V119" s="40">
        <f t="shared" si="51"/>
        <v>0</v>
      </c>
      <c r="W119" s="43">
        <f t="shared" si="52"/>
        <v>0</v>
      </c>
      <c r="X119" s="40">
        <f t="shared" si="53"/>
        <v>0</v>
      </c>
      <c r="Y119" s="109">
        <f t="shared" si="54"/>
        <v>0</v>
      </c>
      <c r="Z119" s="86">
        <f t="shared" si="55"/>
        <v>0</v>
      </c>
      <c r="AA119" s="109">
        <f t="shared" si="56"/>
        <v>0</v>
      </c>
      <c r="AB119" s="119">
        <f t="shared" si="49"/>
        <v>42119</v>
      </c>
      <c r="AC119" s="119">
        <f t="shared" si="50"/>
        <v>42120</v>
      </c>
      <c r="AD119" s="83">
        <f t="shared" si="57"/>
        <v>0</v>
      </c>
      <c r="AE119" s="40">
        <f t="shared" si="58"/>
        <v>0</v>
      </c>
      <c r="AF119" s="83">
        <f t="shared" si="59"/>
        <v>0</v>
      </c>
      <c r="AG119" s="86">
        <f t="shared" si="60"/>
        <v>0</v>
      </c>
      <c r="AH119" s="84">
        <f t="shared" si="61"/>
        <v>0</v>
      </c>
      <c r="AI119" s="86">
        <f t="shared" si="62"/>
        <v>0</v>
      </c>
    </row>
    <row r="120" spans="15:35" ht="21.95" customHeight="1" thickBot="1">
      <c r="O120" s="25">
        <f>IF($G$35=$H$51,1,0)</f>
        <v>0</v>
      </c>
      <c r="P120" s="78">
        <f>IF($G$35=$H$52,1,0)</f>
        <v>0</v>
      </c>
      <c r="Q120" s="25">
        <f t="shared" si="45"/>
        <v>0</v>
      </c>
      <c r="R120" s="78">
        <f t="shared" si="46"/>
        <v>0</v>
      </c>
      <c r="S120" s="25">
        <f t="shared" si="47"/>
        <v>0</v>
      </c>
      <c r="T120" s="78">
        <f t="shared" si="48"/>
        <v>0</v>
      </c>
      <c r="U120" s="85"/>
      <c r="V120" s="40">
        <f t="shared" si="51"/>
        <v>0</v>
      </c>
      <c r="W120" s="43">
        <f t="shared" si="52"/>
        <v>0</v>
      </c>
      <c r="X120" s="40">
        <f t="shared" si="53"/>
        <v>0</v>
      </c>
      <c r="Y120" s="109">
        <f t="shared" si="54"/>
        <v>0</v>
      </c>
      <c r="Z120" s="86">
        <f t="shared" si="55"/>
        <v>0</v>
      </c>
      <c r="AA120" s="109">
        <f t="shared" si="56"/>
        <v>0</v>
      </c>
      <c r="AB120" s="119">
        <f t="shared" si="49"/>
        <v>42126</v>
      </c>
      <c r="AC120" s="119">
        <f t="shared" si="50"/>
        <v>42127</v>
      </c>
      <c r="AD120" s="83">
        <f t="shared" si="57"/>
        <v>0</v>
      </c>
      <c r="AE120" s="40">
        <f t="shared" si="58"/>
        <v>0</v>
      </c>
      <c r="AF120" s="83">
        <f t="shared" si="59"/>
        <v>0</v>
      </c>
      <c r="AG120" s="86">
        <f t="shared" si="60"/>
        <v>0</v>
      </c>
      <c r="AH120" s="84">
        <f t="shared" si="61"/>
        <v>0</v>
      </c>
      <c r="AI120" s="86">
        <f t="shared" si="62"/>
        <v>0</v>
      </c>
    </row>
    <row r="121" spans="15:35" ht="21.95" customHeight="1" thickBot="1">
      <c r="O121" s="25">
        <f>IF($G$36=$H$51,1,0)</f>
        <v>0</v>
      </c>
      <c r="P121" s="78">
        <f>IF($G$36=$H$52,1,0)</f>
        <v>0</v>
      </c>
      <c r="Q121" s="25">
        <f t="shared" si="45"/>
        <v>0</v>
      </c>
      <c r="R121" s="78">
        <f t="shared" si="46"/>
        <v>0</v>
      </c>
      <c r="S121" s="25">
        <f t="shared" si="47"/>
        <v>0</v>
      </c>
      <c r="T121" s="78">
        <f t="shared" si="48"/>
        <v>0</v>
      </c>
      <c r="U121" s="85"/>
      <c r="V121" s="40">
        <f t="shared" si="51"/>
        <v>0</v>
      </c>
      <c r="W121" s="43">
        <f t="shared" si="52"/>
        <v>0</v>
      </c>
      <c r="X121" s="40">
        <f t="shared" si="53"/>
        <v>0</v>
      </c>
      <c r="Y121" s="109">
        <f t="shared" si="54"/>
        <v>0</v>
      </c>
      <c r="Z121" s="86">
        <f t="shared" si="55"/>
        <v>0</v>
      </c>
      <c r="AA121" s="109">
        <f t="shared" si="56"/>
        <v>0</v>
      </c>
      <c r="AB121" s="119">
        <f t="shared" si="49"/>
        <v>42133</v>
      </c>
      <c r="AC121" s="119">
        <f t="shared" si="50"/>
        <v>42134</v>
      </c>
      <c r="AD121" s="83">
        <f t="shared" si="57"/>
        <v>0</v>
      </c>
      <c r="AE121" s="40">
        <f t="shared" si="58"/>
        <v>0</v>
      </c>
      <c r="AF121" s="83">
        <f t="shared" si="59"/>
        <v>0</v>
      </c>
      <c r="AG121" s="86">
        <f t="shared" si="60"/>
        <v>0</v>
      </c>
      <c r="AH121" s="84">
        <f t="shared" si="61"/>
        <v>0</v>
      </c>
      <c r="AI121" s="86">
        <f t="shared" si="62"/>
        <v>0</v>
      </c>
    </row>
    <row r="122" spans="15:35" ht="21.95" customHeight="1" thickBot="1">
      <c r="O122" s="25">
        <f>IF($G$37=$H$51,1,0)</f>
        <v>0</v>
      </c>
      <c r="P122" s="78">
        <f>IF($G$37=$H$52,1,0)</f>
        <v>0</v>
      </c>
      <c r="Q122" s="25">
        <f t="shared" si="45"/>
        <v>0</v>
      </c>
      <c r="R122" s="78">
        <f t="shared" si="46"/>
        <v>0</v>
      </c>
      <c r="S122" s="25">
        <f t="shared" si="47"/>
        <v>0</v>
      </c>
      <c r="T122" s="78">
        <f t="shared" si="48"/>
        <v>0</v>
      </c>
      <c r="U122" s="85"/>
      <c r="V122" s="40">
        <f t="shared" si="51"/>
        <v>0</v>
      </c>
      <c r="W122" s="43">
        <f t="shared" si="52"/>
        <v>0</v>
      </c>
      <c r="X122" s="40">
        <f t="shared" si="53"/>
        <v>0</v>
      </c>
      <c r="Y122" s="109">
        <f t="shared" si="54"/>
        <v>0</v>
      </c>
      <c r="Z122" s="86">
        <f t="shared" si="55"/>
        <v>0</v>
      </c>
      <c r="AA122" s="109">
        <f t="shared" si="56"/>
        <v>0</v>
      </c>
      <c r="AB122" s="119">
        <f t="shared" si="49"/>
        <v>42140</v>
      </c>
      <c r="AC122" s="119">
        <f t="shared" si="50"/>
        <v>42141</v>
      </c>
      <c r="AD122" s="83">
        <f t="shared" si="57"/>
        <v>0</v>
      </c>
      <c r="AE122" s="40">
        <f t="shared" si="58"/>
        <v>0</v>
      </c>
      <c r="AF122" s="83">
        <f t="shared" si="59"/>
        <v>0</v>
      </c>
      <c r="AG122" s="86">
        <f t="shared" si="60"/>
        <v>0</v>
      </c>
      <c r="AH122" s="84">
        <f t="shared" si="61"/>
        <v>0</v>
      </c>
      <c r="AI122" s="86">
        <f t="shared" si="62"/>
        <v>0</v>
      </c>
    </row>
    <row r="123" spans="15:35" ht="21.95" customHeight="1" thickBot="1">
      <c r="O123" s="25">
        <f>IF($G$38=$H$51,1,0)</f>
        <v>0</v>
      </c>
      <c r="P123" s="78">
        <f>IF($G$38=$H$52,1,0)</f>
        <v>0</v>
      </c>
      <c r="Q123" s="25">
        <f t="shared" si="45"/>
        <v>0</v>
      </c>
      <c r="R123" s="78">
        <f t="shared" si="46"/>
        <v>0</v>
      </c>
      <c r="S123" s="25">
        <f t="shared" si="47"/>
        <v>0</v>
      </c>
      <c r="T123" s="78">
        <f t="shared" si="48"/>
        <v>0</v>
      </c>
      <c r="U123" s="85"/>
      <c r="V123" s="40">
        <f t="shared" si="51"/>
        <v>0</v>
      </c>
      <c r="W123" s="43">
        <f t="shared" si="52"/>
        <v>0</v>
      </c>
      <c r="X123" s="40">
        <f t="shared" si="53"/>
        <v>0</v>
      </c>
      <c r="Y123" s="109">
        <f t="shared" si="54"/>
        <v>0</v>
      </c>
      <c r="Z123" s="86">
        <f t="shared" si="55"/>
        <v>0</v>
      </c>
      <c r="AA123" s="109">
        <f t="shared" si="56"/>
        <v>0</v>
      </c>
      <c r="AB123" s="119">
        <f t="shared" si="49"/>
        <v>42147</v>
      </c>
      <c r="AC123" s="119">
        <f t="shared" si="50"/>
        <v>42148</v>
      </c>
      <c r="AD123" s="83">
        <f t="shared" si="57"/>
        <v>0</v>
      </c>
      <c r="AE123" s="40">
        <f t="shared" si="58"/>
        <v>0</v>
      </c>
      <c r="AF123" s="83">
        <f t="shared" si="59"/>
        <v>0</v>
      </c>
      <c r="AG123" s="86">
        <f t="shared" si="60"/>
        <v>0</v>
      </c>
      <c r="AH123" s="84">
        <f t="shared" si="61"/>
        <v>0</v>
      </c>
      <c r="AI123" s="86">
        <f t="shared" si="62"/>
        <v>0</v>
      </c>
    </row>
    <row r="124" spans="15:35" ht="21.95" customHeight="1" thickBot="1">
      <c r="O124" s="25">
        <f>IF($G$39=$H$51,1,0)</f>
        <v>0</v>
      </c>
      <c r="P124" s="78">
        <f>IF($G$39=$H$52,1,0)</f>
        <v>0</v>
      </c>
      <c r="Q124" s="25">
        <f t="shared" si="45"/>
        <v>0</v>
      </c>
      <c r="R124" s="78">
        <f t="shared" si="46"/>
        <v>0</v>
      </c>
      <c r="S124" s="25">
        <f t="shared" si="47"/>
        <v>0</v>
      </c>
      <c r="T124" s="78">
        <f t="shared" si="48"/>
        <v>0</v>
      </c>
      <c r="U124" s="85"/>
      <c r="V124" s="40">
        <f t="shared" si="51"/>
        <v>0</v>
      </c>
      <c r="W124" s="43">
        <f t="shared" si="52"/>
        <v>0</v>
      </c>
      <c r="X124" s="40">
        <f t="shared" si="53"/>
        <v>0</v>
      </c>
      <c r="Y124" s="109">
        <f t="shared" si="54"/>
        <v>0</v>
      </c>
      <c r="Z124" s="86">
        <f t="shared" si="55"/>
        <v>0</v>
      </c>
      <c r="AA124" s="109">
        <f t="shared" si="56"/>
        <v>0</v>
      </c>
      <c r="AB124" s="119">
        <f t="shared" si="49"/>
        <v>42154</v>
      </c>
      <c r="AC124" s="119">
        <f t="shared" si="50"/>
        <v>42155</v>
      </c>
      <c r="AD124" s="83">
        <f t="shared" si="57"/>
        <v>0</v>
      </c>
      <c r="AE124" s="40">
        <f t="shared" si="58"/>
        <v>0</v>
      </c>
      <c r="AF124" s="83">
        <f t="shared" si="59"/>
        <v>0</v>
      </c>
      <c r="AG124" s="86">
        <f t="shared" si="60"/>
        <v>0</v>
      </c>
      <c r="AH124" s="84">
        <f t="shared" si="61"/>
        <v>0</v>
      </c>
      <c r="AI124" s="86">
        <f t="shared" si="62"/>
        <v>0</v>
      </c>
    </row>
    <row r="125" spans="15:35" ht="21.95" customHeight="1" thickBot="1">
      <c r="O125" s="25">
        <f>IF($G$40=$H$51,1,0)</f>
        <v>0</v>
      </c>
      <c r="P125" s="78">
        <f>IF($G$40=$H$52,1,0)</f>
        <v>0</v>
      </c>
      <c r="Q125" s="25">
        <f t="shared" si="45"/>
        <v>0</v>
      </c>
      <c r="R125" s="78">
        <f t="shared" si="46"/>
        <v>0</v>
      </c>
      <c r="S125" s="25">
        <f t="shared" si="47"/>
        <v>0</v>
      </c>
      <c r="T125" s="78">
        <f t="shared" si="48"/>
        <v>0</v>
      </c>
      <c r="U125" s="85"/>
      <c r="V125" s="40">
        <f t="shared" si="51"/>
        <v>0</v>
      </c>
      <c r="W125" s="43">
        <f t="shared" si="52"/>
        <v>0</v>
      </c>
      <c r="X125" s="40">
        <f t="shared" si="53"/>
        <v>0</v>
      </c>
      <c r="Y125" s="109">
        <f t="shared" si="54"/>
        <v>0</v>
      </c>
      <c r="Z125" s="86">
        <f t="shared" si="55"/>
        <v>0</v>
      </c>
      <c r="AA125" s="109">
        <f t="shared" si="56"/>
        <v>0</v>
      </c>
      <c r="AB125" s="119">
        <f t="shared" si="49"/>
        <v>42161</v>
      </c>
      <c r="AC125" s="119">
        <f t="shared" si="50"/>
        <v>42162</v>
      </c>
      <c r="AD125" s="83">
        <f t="shared" si="57"/>
        <v>0</v>
      </c>
      <c r="AE125" s="40">
        <f t="shared" si="58"/>
        <v>0</v>
      </c>
      <c r="AF125" s="83">
        <f t="shared" si="59"/>
        <v>0</v>
      </c>
      <c r="AG125" s="86">
        <f t="shared" si="60"/>
        <v>0</v>
      </c>
      <c r="AH125" s="84">
        <f t="shared" si="61"/>
        <v>0</v>
      </c>
      <c r="AI125" s="86">
        <f t="shared" si="62"/>
        <v>0</v>
      </c>
    </row>
    <row r="126" spans="15:35" ht="21.95" customHeight="1" thickBot="1">
      <c r="O126" s="25">
        <f>IF($G$41=$H$51,1,0)</f>
        <v>0</v>
      </c>
      <c r="P126" s="78">
        <f>IF($G$41=$H$52,1,0)</f>
        <v>0</v>
      </c>
      <c r="Q126" s="25">
        <f t="shared" si="45"/>
        <v>0</v>
      </c>
      <c r="R126" s="78">
        <f t="shared" si="46"/>
        <v>0</v>
      </c>
      <c r="S126" s="25">
        <f t="shared" si="47"/>
        <v>0</v>
      </c>
      <c r="T126" s="78">
        <f t="shared" si="48"/>
        <v>0</v>
      </c>
      <c r="U126" s="85"/>
      <c r="V126" s="40">
        <f t="shared" si="51"/>
        <v>0</v>
      </c>
      <c r="W126" s="43">
        <f t="shared" si="52"/>
        <v>0</v>
      </c>
      <c r="X126" s="40">
        <f t="shared" si="53"/>
        <v>0</v>
      </c>
      <c r="Y126" s="109">
        <f t="shared" si="54"/>
        <v>0</v>
      </c>
      <c r="Z126" s="86">
        <f t="shared" si="55"/>
        <v>0</v>
      </c>
      <c r="AA126" s="109">
        <f t="shared" si="56"/>
        <v>0</v>
      </c>
      <c r="AB126" s="119">
        <f t="shared" si="49"/>
        <v>42168</v>
      </c>
      <c r="AC126" s="119">
        <f t="shared" si="50"/>
        <v>42169</v>
      </c>
      <c r="AD126" s="83">
        <f t="shared" si="57"/>
        <v>0</v>
      </c>
      <c r="AE126" s="40">
        <f t="shared" si="58"/>
        <v>0</v>
      </c>
      <c r="AF126" s="83">
        <f t="shared" si="59"/>
        <v>0</v>
      </c>
      <c r="AG126" s="86">
        <f t="shared" si="60"/>
        <v>0</v>
      </c>
      <c r="AH126" s="84">
        <f t="shared" si="61"/>
        <v>0</v>
      </c>
      <c r="AI126" s="86">
        <f t="shared" si="62"/>
        <v>0</v>
      </c>
    </row>
    <row r="127" spans="15:35" ht="21.95" customHeight="1" thickBot="1">
      <c r="O127" s="25">
        <f>IF($H$26=$H$51,1,0)</f>
        <v>0</v>
      </c>
      <c r="P127" s="78">
        <f>IF($H$26=$H$52,1,0)</f>
        <v>0</v>
      </c>
      <c r="Q127" s="25">
        <f>IF(H26=$H$53,1,0)</f>
        <v>0</v>
      </c>
      <c r="R127" s="78">
        <f>IF(H26=$H$54,1,0)</f>
        <v>0</v>
      </c>
      <c r="S127" s="25">
        <f>IF(H26=$H$55,1,0)</f>
        <v>0</v>
      </c>
      <c r="T127" s="78">
        <f>IF(H26=$H$56,1,0)</f>
        <v>0</v>
      </c>
      <c r="U127" s="85"/>
      <c r="V127" s="40">
        <f t="shared" si="51"/>
        <v>0</v>
      </c>
      <c r="W127" s="43">
        <f t="shared" si="52"/>
        <v>0</v>
      </c>
      <c r="X127" s="40">
        <f t="shared" si="53"/>
        <v>0</v>
      </c>
      <c r="Y127" s="109">
        <f t="shared" si="54"/>
        <v>0</v>
      </c>
      <c r="Z127" s="86">
        <f t="shared" si="55"/>
        <v>0</v>
      </c>
      <c r="AA127" s="109">
        <f t="shared" si="56"/>
        <v>0</v>
      </c>
      <c r="AB127" s="119">
        <f t="shared" si="49"/>
        <v>42175</v>
      </c>
      <c r="AC127" s="119">
        <f t="shared" si="50"/>
        <v>42176</v>
      </c>
      <c r="AD127" s="83">
        <f t="shared" si="57"/>
        <v>0</v>
      </c>
      <c r="AE127" s="40">
        <f t="shared" si="58"/>
        <v>0</v>
      </c>
      <c r="AF127" s="83">
        <f t="shared" si="59"/>
        <v>0</v>
      </c>
      <c r="AG127" s="86">
        <f t="shared" si="60"/>
        <v>0</v>
      </c>
      <c r="AH127" s="84">
        <f t="shared" si="61"/>
        <v>0</v>
      </c>
      <c r="AI127" s="86">
        <f t="shared" si="62"/>
        <v>0</v>
      </c>
    </row>
    <row r="128" spans="15:35" ht="21.95" customHeight="1" thickBot="1">
      <c r="O128" s="25">
        <f>IF($H$27=$H$51,1,0)</f>
        <v>0</v>
      </c>
      <c r="P128" s="78">
        <f>IF($H$27=$H$52,1,0)</f>
        <v>0</v>
      </c>
      <c r="Q128" s="25">
        <f>IF(H27=$H$53,1,0)</f>
        <v>0</v>
      </c>
      <c r="R128" s="78">
        <f>IF(H27=$H$54,1,0)</f>
        <v>0</v>
      </c>
      <c r="S128" s="25">
        <f>IF(H27=$H$55,1,0)</f>
        <v>0</v>
      </c>
      <c r="T128" s="78">
        <f>IF(H27=$H$56,1,0)</f>
        <v>0</v>
      </c>
      <c r="U128" s="85"/>
      <c r="V128" s="40">
        <f t="shared" si="51"/>
        <v>0</v>
      </c>
      <c r="W128" s="43">
        <f t="shared" si="52"/>
        <v>0</v>
      </c>
      <c r="X128" s="40">
        <f t="shared" si="53"/>
        <v>0</v>
      </c>
      <c r="Y128" s="109">
        <f t="shared" si="54"/>
        <v>0</v>
      </c>
      <c r="Z128" s="86">
        <f t="shared" si="55"/>
        <v>0</v>
      </c>
      <c r="AA128" s="109">
        <f t="shared" si="56"/>
        <v>0</v>
      </c>
      <c r="AB128" s="119">
        <f t="shared" si="49"/>
        <v>42182</v>
      </c>
      <c r="AC128" s="119">
        <f t="shared" si="50"/>
        <v>42183</v>
      </c>
      <c r="AD128" s="83">
        <f t="shared" si="57"/>
        <v>0</v>
      </c>
      <c r="AE128" s="40">
        <f t="shared" si="58"/>
        <v>0</v>
      </c>
      <c r="AF128" s="83">
        <f t="shared" si="59"/>
        <v>0</v>
      </c>
      <c r="AG128" s="86">
        <f t="shared" si="60"/>
        <v>0</v>
      </c>
      <c r="AH128" s="84">
        <f t="shared" si="61"/>
        <v>0</v>
      </c>
      <c r="AI128" s="86">
        <f t="shared" si="62"/>
        <v>0</v>
      </c>
    </row>
    <row r="129" spans="15:35" ht="21.95" customHeight="1" thickBot="1">
      <c r="O129" s="25">
        <f>IF($H$29=$H$51,1,0)</f>
        <v>0</v>
      </c>
      <c r="P129" s="78">
        <f>IF($H$29=$H$52,1,0)</f>
        <v>0</v>
      </c>
      <c r="Q129" s="25">
        <f t="shared" ref="Q129:Q141" si="63">IF(H29=$H$53,1,0)</f>
        <v>0</v>
      </c>
      <c r="R129" s="78">
        <f t="shared" ref="R129:R141" si="64">IF(H29=$H$54,1,0)</f>
        <v>0</v>
      </c>
      <c r="S129" s="25">
        <f t="shared" ref="S129:S141" si="65">IF(H29=$H$55,1,0)</f>
        <v>0</v>
      </c>
      <c r="T129" s="78">
        <f t="shared" ref="T129:T141" si="66">IF(H29=$H$56,1,0)</f>
        <v>0</v>
      </c>
      <c r="U129" s="85"/>
      <c r="V129" s="40">
        <f t="shared" si="51"/>
        <v>0</v>
      </c>
      <c r="W129" s="43">
        <f t="shared" si="52"/>
        <v>0</v>
      </c>
      <c r="X129" s="40">
        <f t="shared" si="53"/>
        <v>0</v>
      </c>
      <c r="Y129" s="109">
        <f t="shared" si="54"/>
        <v>0</v>
      </c>
      <c r="Z129" s="86">
        <f t="shared" si="55"/>
        <v>0</v>
      </c>
      <c r="AA129" s="109">
        <f t="shared" si="56"/>
        <v>0</v>
      </c>
      <c r="AB129" s="119">
        <f t="shared" si="49"/>
        <v>42189</v>
      </c>
      <c r="AC129" s="119">
        <f t="shared" si="50"/>
        <v>42190</v>
      </c>
      <c r="AD129" s="83">
        <f t="shared" si="57"/>
        <v>0</v>
      </c>
      <c r="AE129" s="40">
        <f t="shared" si="58"/>
        <v>0</v>
      </c>
      <c r="AF129" s="83">
        <f t="shared" si="59"/>
        <v>0</v>
      </c>
      <c r="AG129" s="86">
        <f t="shared" si="60"/>
        <v>0</v>
      </c>
      <c r="AH129" s="84">
        <f t="shared" si="61"/>
        <v>0</v>
      </c>
      <c r="AI129" s="86">
        <f t="shared" si="62"/>
        <v>0</v>
      </c>
    </row>
    <row r="130" spans="15:35" ht="21.95" customHeight="1" thickBot="1">
      <c r="O130" s="25">
        <f>IF($H$30=$H$51,1,0)</f>
        <v>0</v>
      </c>
      <c r="P130" s="78">
        <f>IF($H$30=$H$52,1,0)</f>
        <v>0</v>
      </c>
      <c r="Q130" s="25">
        <f t="shared" si="63"/>
        <v>0</v>
      </c>
      <c r="R130" s="78">
        <f t="shared" si="64"/>
        <v>0</v>
      </c>
      <c r="S130" s="25">
        <f t="shared" si="65"/>
        <v>0</v>
      </c>
      <c r="T130" s="78">
        <f t="shared" si="66"/>
        <v>0</v>
      </c>
      <c r="U130" s="85"/>
      <c r="V130" s="40">
        <f t="shared" si="51"/>
        <v>0</v>
      </c>
      <c r="W130" s="43">
        <f t="shared" si="52"/>
        <v>0</v>
      </c>
      <c r="X130" s="40">
        <f t="shared" si="53"/>
        <v>0</v>
      </c>
      <c r="Y130" s="109">
        <f t="shared" si="54"/>
        <v>0</v>
      </c>
      <c r="Z130" s="86">
        <f t="shared" si="55"/>
        <v>0</v>
      </c>
      <c r="AA130" s="109">
        <f t="shared" si="56"/>
        <v>0</v>
      </c>
      <c r="AB130" s="119">
        <f t="shared" si="49"/>
        <v>42196</v>
      </c>
      <c r="AC130" s="119">
        <f t="shared" si="50"/>
        <v>42197</v>
      </c>
      <c r="AD130" s="83">
        <f t="shared" si="57"/>
        <v>0</v>
      </c>
      <c r="AE130" s="40">
        <f t="shared" si="58"/>
        <v>0</v>
      </c>
      <c r="AF130" s="83">
        <f t="shared" si="59"/>
        <v>0</v>
      </c>
      <c r="AG130" s="86">
        <f t="shared" si="60"/>
        <v>0</v>
      </c>
      <c r="AH130" s="84">
        <f t="shared" si="61"/>
        <v>0</v>
      </c>
      <c r="AI130" s="86">
        <f t="shared" si="62"/>
        <v>0</v>
      </c>
    </row>
    <row r="131" spans="15:35" ht="21.95" customHeight="1" thickBot="1">
      <c r="O131" s="25">
        <f>IF($H$31=$H$51,1,0)</f>
        <v>0</v>
      </c>
      <c r="P131" s="78">
        <f>IF($H$31=$H$52,1,0)</f>
        <v>0</v>
      </c>
      <c r="Q131" s="25">
        <f t="shared" si="63"/>
        <v>0</v>
      </c>
      <c r="R131" s="78">
        <f t="shared" si="64"/>
        <v>0</v>
      </c>
      <c r="S131" s="25">
        <f t="shared" si="65"/>
        <v>0</v>
      </c>
      <c r="T131" s="78">
        <f t="shared" si="66"/>
        <v>0</v>
      </c>
      <c r="U131" s="85"/>
      <c r="V131" s="40">
        <f t="shared" si="51"/>
        <v>0</v>
      </c>
      <c r="W131" s="43">
        <f t="shared" si="52"/>
        <v>0</v>
      </c>
      <c r="X131" s="40">
        <f t="shared" si="53"/>
        <v>0</v>
      </c>
      <c r="Y131" s="109">
        <f t="shared" si="54"/>
        <v>0</v>
      </c>
      <c r="Z131" s="86">
        <f t="shared" si="55"/>
        <v>0</v>
      </c>
      <c r="AA131" s="109">
        <f t="shared" si="56"/>
        <v>0</v>
      </c>
      <c r="AB131" s="119">
        <f t="shared" si="49"/>
        <v>42203</v>
      </c>
      <c r="AC131" s="119">
        <f t="shared" si="50"/>
        <v>42204</v>
      </c>
      <c r="AD131" s="83">
        <f t="shared" si="57"/>
        <v>0</v>
      </c>
      <c r="AE131" s="40">
        <f t="shared" si="58"/>
        <v>0</v>
      </c>
      <c r="AF131" s="83">
        <f t="shared" si="59"/>
        <v>0</v>
      </c>
      <c r="AG131" s="86">
        <f t="shared" si="60"/>
        <v>0</v>
      </c>
      <c r="AH131" s="84">
        <f t="shared" si="61"/>
        <v>0</v>
      </c>
      <c r="AI131" s="86">
        <f t="shared" si="62"/>
        <v>0</v>
      </c>
    </row>
    <row r="132" spans="15:35" ht="21.95" customHeight="1" thickBot="1">
      <c r="O132" s="25">
        <f>IF($H$32=$H$51,1,0)</f>
        <v>0</v>
      </c>
      <c r="P132" s="78">
        <f>IF($H$32=$H$52,1,0)</f>
        <v>0</v>
      </c>
      <c r="Q132" s="25">
        <f t="shared" si="63"/>
        <v>0</v>
      </c>
      <c r="R132" s="78">
        <f t="shared" si="64"/>
        <v>0</v>
      </c>
      <c r="S132" s="25">
        <f t="shared" si="65"/>
        <v>0</v>
      </c>
      <c r="T132" s="78">
        <f t="shared" si="66"/>
        <v>0</v>
      </c>
      <c r="U132" s="85"/>
      <c r="V132" s="40">
        <f t="shared" si="51"/>
        <v>0</v>
      </c>
      <c r="W132" s="43">
        <f t="shared" si="52"/>
        <v>0</v>
      </c>
      <c r="X132" s="40">
        <f t="shared" si="53"/>
        <v>0</v>
      </c>
      <c r="Y132" s="109">
        <f t="shared" si="54"/>
        <v>0</v>
      </c>
      <c r="Z132" s="86">
        <f t="shared" si="55"/>
        <v>0</v>
      </c>
      <c r="AA132" s="109">
        <f t="shared" si="56"/>
        <v>0</v>
      </c>
      <c r="AB132" s="119">
        <f t="shared" si="49"/>
        <v>42210</v>
      </c>
      <c r="AC132" s="119">
        <f t="shared" si="50"/>
        <v>42211</v>
      </c>
      <c r="AD132" s="83">
        <f t="shared" si="57"/>
        <v>0</v>
      </c>
      <c r="AE132" s="40">
        <f t="shared" si="58"/>
        <v>0</v>
      </c>
      <c r="AF132" s="83">
        <f t="shared" si="59"/>
        <v>0</v>
      </c>
      <c r="AG132" s="86">
        <f t="shared" si="60"/>
        <v>0</v>
      </c>
      <c r="AH132" s="84">
        <f t="shared" si="61"/>
        <v>0</v>
      </c>
      <c r="AI132" s="86">
        <f t="shared" si="62"/>
        <v>0</v>
      </c>
    </row>
    <row r="133" spans="15:35" ht="21.95" customHeight="1" thickBot="1">
      <c r="O133" s="25">
        <f>IF($H$33=$H$51,1,0)</f>
        <v>0</v>
      </c>
      <c r="P133" s="78">
        <f>IF($H$33=$H$52,1,0)</f>
        <v>0</v>
      </c>
      <c r="Q133" s="25">
        <f t="shared" si="63"/>
        <v>0</v>
      </c>
      <c r="R133" s="78">
        <f t="shared" si="64"/>
        <v>0</v>
      </c>
      <c r="S133" s="25">
        <f t="shared" si="65"/>
        <v>0</v>
      </c>
      <c r="T133" s="78">
        <f t="shared" si="66"/>
        <v>0</v>
      </c>
      <c r="U133" s="85"/>
      <c r="V133" s="40">
        <f t="shared" si="51"/>
        <v>0</v>
      </c>
      <c r="W133" s="43">
        <f t="shared" si="52"/>
        <v>0</v>
      </c>
      <c r="X133" s="40">
        <f t="shared" si="53"/>
        <v>0</v>
      </c>
      <c r="Y133" s="109">
        <f t="shared" si="54"/>
        <v>0</v>
      </c>
      <c r="Z133" s="86">
        <f t="shared" si="55"/>
        <v>0</v>
      </c>
      <c r="AA133" s="109">
        <f t="shared" si="56"/>
        <v>0</v>
      </c>
      <c r="AB133" s="119">
        <f t="shared" si="49"/>
        <v>42217</v>
      </c>
      <c r="AC133" s="119">
        <f t="shared" si="50"/>
        <v>42218</v>
      </c>
      <c r="AD133" s="83">
        <f t="shared" si="57"/>
        <v>0</v>
      </c>
      <c r="AE133" s="40">
        <f t="shared" si="58"/>
        <v>0</v>
      </c>
      <c r="AF133" s="83">
        <f t="shared" si="59"/>
        <v>0</v>
      </c>
      <c r="AG133" s="86">
        <f t="shared" si="60"/>
        <v>0</v>
      </c>
      <c r="AH133" s="84">
        <f t="shared" si="61"/>
        <v>0</v>
      </c>
      <c r="AI133" s="86">
        <f t="shared" si="62"/>
        <v>0</v>
      </c>
    </row>
    <row r="134" spans="15:35" ht="21.95" customHeight="1" thickBot="1">
      <c r="O134" s="25">
        <f>IF($H$34=$H$51,1,0)</f>
        <v>0</v>
      </c>
      <c r="P134" s="78">
        <f>IF($H$34=$H$52,1,0)</f>
        <v>0</v>
      </c>
      <c r="Q134" s="25">
        <f t="shared" si="63"/>
        <v>0</v>
      </c>
      <c r="R134" s="78">
        <f t="shared" si="64"/>
        <v>0</v>
      </c>
      <c r="S134" s="25">
        <f t="shared" si="65"/>
        <v>0</v>
      </c>
      <c r="T134" s="78">
        <f t="shared" si="66"/>
        <v>0</v>
      </c>
      <c r="U134" s="85"/>
      <c r="V134" s="40">
        <f t="shared" si="51"/>
        <v>0</v>
      </c>
      <c r="W134" s="43">
        <f t="shared" si="52"/>
        <v>0</v>
      </c>
      <c r="X134" s="40">
        <f t="shared" si="53"/>
        <v>0</v>
      </c>
      <c r="Y134" s="109">
        <f t="shared" si="54"/>
        <v>0</v>
      </c>
      <c r="Z134" s="86">
        <f t="shared" si="55"/>
        <v>0</v>
      </c>
      <c r="AA134" s="109">
        <f t="shared" si="56"/>
        <v>0</v>
      </c>
      <c r="AB134" s="119">
        <f t="shared" si="49"/>
        <v>42224</v>
      </c>
      <c r="AC134" s="119">
        <f t="shared" si="50"/>
        <v>42225</v>
      </c>
      <c r="AD134" s="83">
        <f t="shared" si="57"/>
        <v>0</v>
      </c>
      <c r="AE134" s="40">
        <f t="shared" si="58"/>
        <v>0</v>
      </c>
      <c r="AF134" s="83">
        <f t="shared" si="59"/>
        <v>0</v>
      </c>
      <c r="AG134" s="86">
        <f t="shared" si="60"/>
        <v>0</v>
      </c>
      <c r="AH134" s="84">
        <f t="shared" si="61"/>
        <v>0</v>
      </c>
      <c r="AI134" s="86">
        <f t="shared" si="62"/>
        <v>0</v>
      </c>
    </row>
    <row r="135" spans="15:35" ht="21.95" customHeight="1" thickBot="1">
      <c r="O135" s="25">
        <f>IF($H$35=$H$51,1,0)</f>
        <v>0</v>
      </c>
      <c r="P135" s="78">
        <f>IF($H$35=$H$52,1,0)</f>
        <v>0</v>
      </c>
      <c r="Q135" s="25">
        <f t="shared" si="63"/>
        <v>0</v>
      </c>
      <c r="R135" s="78">
        <f t="shared" si="64"/>
        <v>0</v>
      </c>
      <c r="S135" s="25">
        <f t="shared" si="65"/>
        <v>0</v>
      </c>
      <c r="T135" s="78">
        <f t="shared" si="66"/>
        <v>0</v>
      </c>
      <c r="U135" s="85"/>
      <c r="V135" s="40">
        <f t="shared" si="51"/>
        <v>0</v>
      </c>
      <c r="W135" s="43">
        <f t="shared" si="52"/>
        <v>0</v>
      </c>
      <c r="X135" s="40">
        <f t="shared" si="53"/>
        <v>0</v>
      </c>
      <c r="Y135" s="109">
        <f t="shared" si="54"/>
        <v>0</v>
      </c>
      <c r="Z135" s="86">
        <f t="shared" si="55"/>
        <v>0</v>
      </c>
      <c r="AA135" s="109">
        <f t="shared" si="56"/>
        <v>0</v>
      </c>
      <c r="AB135" s="119">
        <f t="shared" si="49"/>
        <v>42231</v>
      </c>
      <c r="AC135" s="119">
        <f t="shared" si="50"/>
        <v>42232</v>
      </c>
      <c r="AD135" s="83">
        <f t="shared" si="57"/>
        <v>0</v>
      </c>
      <c r="AE135" s="40">
        <f t="shared" si="58"/>
        <v>0</v>
      </c>
      <c r="AF135" s="83">
        <f t="shared" si="59"/>
        <v>0</v>
      </c>
      <c r="AG135" s="86">
        <f t="shared" si="60"/>
        <v>0</v>
      </c>
      <c r="AH135" s="84">
        <f t="shared" si="61"/>
        <v>0</v>
      </c>
      <c r="AI135" s="86">
        <f t="shared" si="62"/>
        <v>0</v>
      </c>
    </row>
    <row r="136" spans="15:35" ht="21.95" customHeight="1" thickBot="1">
      <c r="O136" s="25">
        <f>IF($H$36=$H$51,1,0)</f>
        <v>0</v>
      </c>
      <c r="P136" s="78">
        <f>IF($H$36=$H$52,1,0)</f>
        <v>0</v>
      </c>
      <c r="Q136" s="25">
        <f t="shared" si="63"/>
        <v>0</v>
      </c>
      <c r="R136" s="78">
        <f t="shared" si="64"/>
        <v>0</v>
      </c>
      <c r="S136" s="25">
        <f t="shared" si="65"/>
        <v>0</v>
      </c>
      <c r="T136" s="78">
        <f t="shared" si="66"/>
        <v>0</v>
      </c>
      <c r="U136" s="85"/>
      <c r="V136" s="40">
        <f t="shared" si="51"/>
        <v>0</v>
      </c>
      <c r="W136" s="43">
        <f t="shared" si="52"/>
        <v>0</v>
      </c>
      <c r="X136" s="40">
        <f t="shared" si="53"/>
        <v>0</v>
      </c>
      <c r="Y136" s="109">
        <f t="shared" si="54"/>
        <v>0</v>
      </c>
      <c r="Z136" s="86">
        <f t="shared" si="55"/>
        <v>0</v>
      </c>
      <c r="AA136" s="109">
        <f t="shared" si="56"/>
        <v>0</v>
      </c>
      <c r="AB136" s="119">
        <f t="shared" si="49"/>
        <v>42238</v>
      </c>
      <c r="AC136" s="119">
        <f t="shared" si="50"/>
        <v>42239</v>
      </c>
      <c r="AD136" s="83">
        <f t="shared" si="57"/>
        <v>0</v>
      </c>
      <c r="AE136" s="40">
        <f t="shared" si="58"/>
        <v>0</v>
      </c>
      <c r="AF136" s="83">
        <f t="shared" si="59"/>
        <v>0</v>
      </c>
      <c r="AG136" s="86">
        <f t="shared" si="60"/>
        <v>0</v>
      </c>
      <c r="AH136" s="84">
        <f t="shared" si="61"/>
        <v>0</v>
      </c>
      <c r="AI136" s="86">
        <f t="shared" si="62"/>
        <v>0</v>
      </c>
    </row>
    <row r="137" spans="15:35" ht="21.95" customHeight="1" thickBot="1">
      <c r="O137" s="25">
        <f>IF($H$37=$H$51,1,0)</f>
        <v>0</v>
      </c>
      <c r="P137" s="78">
        <f>IF($H$37=$H$52,1,0)</f>
        <v>0</v>
      </c>
      <c r="Q137" s="25">
        <f t="shared" si="63"/>
        <v>0</v>
      </c>
      <c r="R137" s="78">
        <f t="shared" si="64"/>
        <v>0</v>
      </c>
      <c r="S137" s="25">
        <f t="shared" si="65"/>
        <v>0</v>
      </c>
      <c r="T137" s="78">
        <f t="shared" si="66"/>
        <v>0</v>
      </c>
      <c r="U137" s="85"/>
      <c r="V137" s="40">
        <f t="shared" si="51"/>
        <v>0</v>
      </c>
      <c r="W137" s="43">
        <f t="shared" si="52"/>
        <v>0</v>
      </c>
      <c r="X137" s="40">
        <f t="shared" si="53"/>
        <v>0</v>
      </c>
      <c r="Y137" s="109">
        <f t="shared" si="54"/>
        <v>0</v>
      </c>
      <c r="Z137" s="86">
        <f t="shared" si="55"/>
        <v>0</v>
      </c>
      <c r="AA137" s="109">
        <f t="shared" si="56"/>
        <v>0</v>
      </c>
      <c r="AB137" s="119">
        <f t="shared" si="49"/>
        <v>42245</v>
      </c>
      <c r="AC137" s="119">
        <f t="shared" si="50"/>
        <v>42246</v>
      </c>
      <c r="AD137" s="83">
        <f t="shared" si="57"/>
        <v>0</v>
      </c>
      <c r="AE137" s="40">
        <f t="shared" si="58"/>
        <v>0</v>
      </c>
      <c r="AF137" s="83">
        <f t="shared" si="59"/>
        <v>0</v>
      </c>
      <c r="AG137" s="86">
        <f t="shared" si="60"/>
        <v>0</v>
      </c>
      <c r="AH137" s="84">
        <f t="shared" si="61"/>
        <v>0</v>
      </c>
      <c r="AI137" s="86">
        <f t="shared" si="62"/>
        <v>0</v>
      </c>
    </row>
    <row r="138" spans="15:35" ht="21.95" customHeight="1" thickBot="1">
      <c r="O138" s="25">
        <f>IF($H$38=$H$51,1,0)</f>
        <v>0</v>
      </c>
      <c r="P138" s="78">
        <f>IF($H$38=$H$52,1,0)</f>
        <v>0</v>
      </c>
      <c r="Q138" s="25">
        <f t="shared" si="63"/>
        <v>0</v>
      </c>
      <c r="R138" s="78">
        <f t="shared" si="64"/>
        <v>0</v>
      </c>
      <c r="S138" s="25">
        <f t="shared" si="65"/>
        <v>0</v>
      </c>
      <c r="T138" s="78">
        <f t="shared" si="66"/>
        <v>0</v>
      </c>
      <c r="U138" s="85"/>
      <c r="V138" s="40">
        <f t="shared" si="51"/>
        <v>0</v>
      </c>
      <c r="W138" s="43">
        <f t="shared" si="52"/>
        <v>0</v>
      </c>
      <c r="X138" s="40">
        <f t="shared" si="53"/>
        <v>0</v>
      </c>
      <c r="Y138" s="109">
        <f t="shared" si="54"/>
        <v>0</v>
      </c>
      <c r="Z138" s="86">
        <f t="shared" si="55"/>
        <v>0</v>
      </c>
      <c r="AA138" s="109">
        <f t="shared" si="56"/>
        <v>0</v>
      </c>
      <c r="AB138" s="119">
        <f t="shared" si="49"/>
        <v>42252</v>
      </c>
      <c r="AC138" s="119">
        <f t="shared" si="50"/>
        <v>42253</v>
      </c>
      <c r="AD138" s="83">
        <f t="shared" si="57"/>
        <v>0</v>
      </c>
      <c r="AE138" s="40">
        <f t="shared" si="58"/>
        <v>0</v>
      </c>
      <c r="AF138" s="83">
        <f t="shared" si="59"/>
        <v>0</v>
      </c>
      <c r="AG138" s="86">
        <f t="shared" si="60"/>
        <v>0</v>
      </c>
      <c r="AH138" s="84">
        <f t="shared" si="61"/>
        <v>0</v>
      </c>
      <c r="AI138" s="86">
        <f t="shared" si="62"/>
        <v>0</v>
      </c>
    </row>
    <row r="139" spans="15:35" ht="21.95" customHeight="1" thickBot="1">
      <c r="O139" s="25">
        <f>IF($H$39=$H$51,1,0)</f>
        <v>0</v>
      </c>
      <c r="P139" s="78">
        <f>IF($H$39=$H$52,1,0)</f>
        <v>0</v>
      </c>
      <c r="Q139" s="25">
        <f t="shared" si="63"/>
        <v>0</v>
      </c>
      <c r="R139" s="78">
        <f t="shared" si="64"/>
        <v>0</v>
      </c>
      <c r="S139" s="25">
        <f t="shared" si="65"/>
        <v>0</v>
      </c>
      <c r="T139" s="78">
        <f t="shared" si="66"/>
        <v>0</v>
      </c>
      <c r="U139" s="85"/>
      <c r="V139" s="40">
        <f t="shared" si="51"/>
        <v>0</v>
      </c>
      <c r="W139" s="43">
        <f t="shared" si="52"/>
        <v>0</v>
      </c>
      <c r="X139" s="40">
        <f t="shared" si="53"/>
        <v>0</v>
      </c>
      <c r="Y139" s="109">
        <f t="shared" si="54"/>
        <v>0</v>
      </c>
      <c r="Z139" s="86">
        <f t="shared" si="55"/>
        <v>0</v>
      </c>
      <c r="AA139" s="109">
        <f t="shared" si="56"/>
        <v>0</v>
      </c>
      <c r="AB139" s="119">
        <f t="shared" si="49"/>
        <v>42259</v>
      </c>
      <c r="AC139" s="119">
        <f t="shared" si="50"/>
        <v>42260</v>
      </c>
      <c r="AD139" s="83">
        <f t="shared" si="57"/>
        <v>0</v>
      </c>
      <c r="AE139" s="40">
        <f t="shared" si="58"/>
        <v>0</v>
      </c>
      <c r="AF139" s="83">
        <f t="shared" si="59"/>
        <v>0</v>
      </c>
      <c r="AG139" s="86">
        <f t="shared" si="60"/>
        <v>0</v>
      </c>
      <c r="AH139" s="84">
        <f t="shared" si="61"/>
        <v>0</v>
      </c>
      <c r="AI139" s="86">
        <f t="shared" si="62"/>
        <v>0</v>
      </c>
    </row>
    <row r="140" spans="15:35" ht="21.95" customHeight="1" thickBot="1">
      <c r="O140" s="25">
        <f>IF($H$40=$H$51,1,0)</f>
        <v>0</v>
      </c>
      <c r="P140" s="78">
        <f>IF($H$40=$H$52,1,0)</f>
        <v>0</v>
      </c>
      <c r="Q140" s="25">
        <f t="shared" si="63"/>
        <v>0</v>
      </c>
      <c r="R140" s="78">
        <f t="shared" si="64"/>
        <v>0</v>
      </c>
      <c r="S140" s="25">
        <f t="shared" si="65"/>
        <v>0</v>
      </c>
      <c r="T140" s="78">
        <f t="shared" si="66"/>
        <v>0</v>
      </c>
      <c r="U140" s="85"/>
      <c r="V140" s="40">
        <f t="shared" si="51"/>
        <v>0</v>
      </c>
      <c r="W140" s="43">
        <f t="shared" si="52"/>
        <v>0</v>
      </c>
      <c r="X140" s="40">
        <f t="shared" si="53"/>
        <v>0</v>
      </c>
      <c r="Y140" s="109">
        <f t="shared" si="54"/>
        <v>0</v>
      </c>
      <c r="Z140" s="86">
        <f t="shared" si="55"/>
        <v>0</v>
      </c>
      <c r="AA140" s="109">
        <f t="shared" si="56"/>
        <v>0</v>
      </c>
      <c r="AB140" s="119">
        <f t="shared" si="49"/>
        <v>42266</v>
      </c>
      <c r="AC140" s="119">
        <f t="shared" si="50"/>
        <v>42267</v>
      </c>
      <c r="AD140" s="83">
        <f t="shared" si="57"/>
        <v>0</v>
      </c>
      <c r="AE140" s="40">
        <f t="shared" si="58"/>
        <v>0</v>
      </c>
      <c r="AF140" s="83">
        <f t="shared" si="59"/>
        <v>0</v>
      </c>
      <c r="AG140" s="86">
        <f t="shared" si="60"/>
        <v>0</v>
      </c>
      <c r="AH140" s="84">
        <f t="shared" si="61"/>
        <v>0</v>
      </c>
      <c r="AI140" s="86">
        <f t="shared" si="62"/>
        <v>0</v>
      </c>
    </row>
    <row r="141" spans="15:35" ht="21.95" customHeight="1" thickBot="1">
      <c r="O141" s="25">
        <f>IF($H$41=$H$51,1,0)</f>
        <v>0</v>
      </c>
      <c r="P141" s="78">
        <f>IF($H$41=$H$52,1,0)</f>
        <v>0</v>
      </c>
      <c r="Q141" s="25">
        <f t="shared" si="63"/>
        <v>0</v>
      </c>
      <c r="R141" s="78">
        <f t="shared" si="64"/>
        <v>0</v>
      </c>
      <c r="S141" s="25">
        <f t="shared" si="65"/>
        <v>0</v>
      </c>
      <c r="T141" s="78">
        <f t="shared" si="66"/>
        <v>0</v>
      </c>
      <c r="U141" s="85"/>
      <c r="V141" s="40">
        <f t="shared" si="51"/>
        <v>0</v>
      </c>
      <c r="W141" s="43">
        <f t="shared" si="52"/>
        <v>0</v>
      </c>
      <c r="X141" s="40">
        <f t="shared" si="53"/>
        <v>0</v>
      </c>
      <c r="Y141" s="109">
        <f t="shared" si="54"/>
        <v>0</v>
      </c>
      <c r="Z141" s="86">
        <f t="shared" si="55"/>
        <v>0</v>
      </c>
      <c r="AA141" s="109">
        <f t="shared" si="56"/>
        <v>0</v>
      </c>
      <c r="AB141" s="119">
        <f t="shared" si="49"/>
        <v>42273</v>
      </c>
      <c r="AC141" s="119">
        <f t="shared" si="50"/>
        <v>42274</v>
      </c>
      <c r="AD141" s="83">
        <f t="shared" si="57"/>
        <v>0</v>
      </c>
      <c r="AE141" s="40">
        <f t="shared" si="58"/>
        <v>0</v>
      </c>
      <c r="AF141" s="83">
        <f t="shared" si="59"/>
        <v>0</v>
      </c>
      <c r="AG141" s="86">
        <f t="shared" si="60"/>
        <v>0</v>
      </c>
      <c r="AH141" s="84">
        <f t="shared" si="61"/>
        <v>0</v>
      </c>
      <c r="AI141" s="86">
        <f t="shared" si="62"/>
        <v>0</v>
      </c>
    </row>
    <row r="142" spans="15:35" ht="21.95" customHeight="1" thickBot="1">
      <c r="O142" s="25">
        <f>IF($I$26=$H$51,1,0)</f>
        <v>0</v>
      </c>
      <c r="P142" s="78">
        <f>IF($I$26=$H$52,1,0)</f>
        <v>0</v>
      </c>
      <c r="Q142" s="25">
        <f>IF(I26=$H$53,1,0)</f>
        <v>0</v>
      </c>
      <c r="R142" s="78">
        <f>IF(I26=$H$54,1,0)</f>
        <v>0</v>
      </c>
      <c r="S142" s="25">
        <f>IF(I26=$H$55,1,0)</f>
        <v>0</v>
      </c>
      <c r="T142" s="78">
        <f>IF(I26=$H$56,1,0)</f>
        <v>0</v>
      </c>
      <c r="U142" s="85"/>
      <c r="V142" s="40">
        <f t="shared" si="51"/>
        <v>0</v>
      </c>
      <c r="W142" s="43">
        <f t="shared" si="52"/>
        <v>0</v>
      </c>
      <c r="X142" s="40">
        <f t="shared" si="53"/>
        <v>0</v>
      </c>
      <c r="Y142" s="109">
        <f t="shared" si="54"/>
        <v>0</v>
      </c>
      <c r="Z142" s="86">
        <f t="shared" si="55"/>
        <v>0</v>
      </c>
      <c r="AA142" s="109">
        <f t="shared" si="56"/>
        <v>0</v>
      </c>
      <c r="AB142" s="119">
        <f t="shared" si="49"/>
        <v>42280</v>
      </c>
      <c r="AC142" s="119">
        <f t="shared" si="50"/>
        <v>42281</v>
      </c>
      <c r="AD142" s="83">
        <f t="shared" si="57"/>
        <v>0</v>
      </c>
      <c r="AE142" s="40">
        <f t="shared" si="58"/>
        <v>0</v>
      </c>
      <c r="AF142" s="83">
        <f t="shared" si="59"/>
        <v>0</v>
      </c>
      <c r="AG142" s="86">
        <f t="shared" si="60"/>
        <v>0</v>
      </c>
      <c r="AH142" s="84">
        <f t="shared" si="61"/>
        <v>0</v>
      </c>
      <c r="AI142" s="86">
        <f t="shared" si="62"/>
        <v>0</v>
      </c>
    </row>
    <row r="143" spans="15:35" ht="21.95" customHeight="1" thickBot="1">
      <c r="O143" s="25">
        <f>IF($I$27=$H$51,1,0)</f>
        <v>0</v>
      </c>
      <c r="P143" s="78">
        <f>IF($I$27=$H$52,1,0)</f>
        <v>0</v>
      </c>
      <c r="Q143" s="25">
        <f>IF(I27=$H$53,1,0)</f>
        <v>0</v>
      </c>
      <c r="R143" s="78">
        <f>IF(I27=$H$54,1,0)</f>
        <v>0</v>
      </c>
      <c r="S143" s="25">
        <f>IF(I27=$H$55,1,0)</f>
        <v>0</v>
      </c>
      <c r="T143" s="78">
        <f>IF(I27=$H$56,1,0)</f>
        <v>0</v>
      </c>
      <c r="U143" s="85"/>
      <c r="V143" s="40">
        <f t="shared" si="51"/>
        <v>0</v>
      </c>
      <c r="W143" s="43">
        <f t="shared" si="52"/>
        <v>0</v>
      </c>
      <c r="X143" s="40">
        <f t="shared" si="53"/>
        <v>0</v>
      </c>
      <c r="Y143" s="109">
        <f t="shared" si="54"/>
        <v>0</v>
      </c>
      <c r="Z143" s="86">
        <f t="shared" si="55"/>
        <v>0</v>
      </c>
      <c r="AA143" s="109">
        <f t="shared" si="56"/>
        <v>0</v>
      </c>
      <c r="AB143" s="119">
        <f t="shared" si="49"/>
        <v>42287</v>
      </c>
      <c r="AC143" s="119">
        <f t="shared" si="50"/>
        <v>42288</v>
      </c>
      <c r="AD143" s="83">
        <f t="shared" si="57"/>
        <v>0</v>
      </c>
      <c r="AE143" s="40">
        <f t="shared" si="58"/>
        <v>0</v>
      </c>
      <c r="AF143" s="83">
        <f t="shared" si="59"/>
        <v>0</v>
      </c>
      <c r="AG143" s="86">
        <f t="shared" si="60"/>
        <v>0</v>
      </c>
      <c r="AH143" s="84">
        <f t="shared" si="61"/>
        <v>0</v>
      </c>
      <c r="AI143" s="86">
        <f t="shared" si="62"/>
        <v>0</v>
      </c>
    </row>
    <row r="144" spans="15:35" ht="21.95" customHeight="1" thickBot="1">
      <c r="O144" s="25">
        <f>IF($I$29=$H$51,1,0)</f>
        <v>0</v>
      </c>
      <c r="P144" s="78">
        <f>IF($I$29=$H$52,1,0)</f>
        <v>0</v>
      </c>
      <c r="Q144" s="25">
        <f t="shared" ref="Q144:Q156" si="67">IF(I29=$H$53,1,0)</f>
        <v>0</v>
      </c>
      <c r="R144" s="78">
        <f t="shared" ref="R144:R156" si="68">IF(I29=$H$54,1,0)</f>
        <v>0</v>
      </c>
      <c r="S144" s="25">
        <f t="shared" ref="S144:S156" si="69">IF(I29=$H$55,1,0)</f>
        <v>0</v>
      </c>
      <c r="T144" s="78">
        <f t="shared" ref="T144:T156" si="70">IF(I29=$H$56,1,0)</f>
        <v>0</v>
      </c>
      <c r="U144" s="85"/>
      <c r="V144" s="40">
        <f t="shared" si="51"/>
        <v>0</v>
      </c>
      <c r="W144" s="43">
        <f t="shared" si="52"/>
        <v>0</v>
      </c>
      <c r="X144" s="40">
        <f t="shared" si="53"/>
        <v>0</v>
      </c>
      <c r="Y144" s="109">
        <f t="shared" si="54"/>
        <v>0</v>
      </c>
      <c r="Z144" s="86">
        <f t="shared" si="55"/>
        <v>0</v>
      </c>
      <c r="AA144" s="109">
        <f t="shared" si="56"/>
        <v>0</v>
      </c>
      <c r="AB144" s="119">
        <f t="shared" si="49"/>
        <v>42294</v>
      </c>
      <c r="AC144" s="119">
        <f t="shared" si="50"/>
        <v>42295</v>
      </c>
      <c r="AD144" s="83">
        <f t="shared" si="57"/>
        <v>0</v>
      </c>
      <c r="AE144" s="40">
        <f t="shared" si="58"/>
        <v>0</v>
      </c>
      <c r="AF144" s="83">
        <f t="shared" si="59"/>
        <v>0</v>
      </c>
      <c r="AG144" s="86">
        <f t="shared" si="60"/>
        <v>0</v>
      </c>
      <c r="AH144" s="84">
        <f t="shared" si="61"/>
        <v>0</v>
      </c>
      <c r="AI144" s="86">
        <f t="shared" si="62"/>
        <v>0</v>
      </c>
    </row>
    <row r="145" spans="15:35" ht="21.95" customHeight="1" thickBot="1">
      <c r="O145" s="25">
        <f>IF($I$30=$H$51,1,0)</f>
        <v>0</v>
      </c>
      <c r="P145" s="78">
        <f>IF($I$30=$H$52,1,0)</f>
        <v>0</v>
      </c>
      <c r="Q145" s="25">
        <f t="shared" si="67"/>
        <v>0</v>
      </c>
      <c r="R145" s="78">
        <f t="shared" si="68"/>
        <v>0</v>
      </c>
      <c r="S145" s="25">
        <f t="shared" si="69"/>
        <v>0</v>
      </c>
      <c r="T145" s="78">
        <f t="shared" si="70"/>
        <v>0</v>
      </c>
      <c r="U145" s="85"/>
      <c r="V145" s="40">
        <f t="shared" si="51"/>
        <v>0</v>
      </c>
      <c r="W145" s="43">
        <f t="shared" si="52"/>
        <v>0</v>
      </c>
      <c r="X145" s="40">
        <f t="shared" si="53"/>
        <v>0</v>
      </c>
      <c r="Y145" s="109">
        <f t="shared" si="54"/>
        <v>0</v>
      </c>
      <c r="Z145" s="86">
        <f t="shared" si="55"/>
        <v>0</v>
      </c>
      <c r="AA145" s="109">
        <f t="shared" si="56"/>
        <v>0</v>
      </c>
      <c r="AB145" s="119">
        <f t="shared" si="49"/>
        <v>42301</v>
      </c>
      <c r="AC145" s="119">
        <f t="shared" si="50"/>
        <v>42302</v>
      </c>
      <c r="AD145" s="83">
        <f t="shared" si="57"/>
        <v>0</v>
      </c>
      <c r="AE145" s="40">
        <f t="shared" si="58"/>
        <v>0</v>
      </c>
      <c r="AF145" s="83">
        <f t="shared" si="59"/>
        <v>0</v>
      </c>
      <c r="AG145" s="86">
        <f t="shared" si="60"/>
        <v>0</v>
      </c>
      <c r="AH145" s="84">
        <f t="shared" si="61"/>
        <v>0</v>
      </c>
      <c r="AI145" s="86">
        <f t="shared" si="62"/>
        <v>0</v>
      </c>
    </row>
    <row r="146" spans="15:35" ht="21.95" customHeight="1" thickBot="1">
      <c r="O146" s="25">
        <f>IF($I$31=$H$51,1,0)</f>
        <v>0</v>
      </c>
      <c r="P146" s="78">
        <f>IF($I$31=$H$52,1,0)</f>
        <v>0</v>
      </c>
      <c r="Q146" s="25">
        <f t="shared" si="67"/>
        <v>0</v>
      </c>
      <c r="R146" s="78">
        <f t="shared" si="68"/>
        <v>0</v>
      </c>
      <c r="S146" s="25">
        <f t="shared" si="69"/>
        <v>0</v>
      </c>
      <c r="T146" s="78">
        <f t="shared" si="70"/>
        <v>0</v>
      </c>
      <c r="U146" s="85"/>
      <c r="V146" s="40">
        <f t="shared" si="51"/>
        <v>0</v>
      </c>
      <c r="W146" s="43">
        <f t="shared" si="52"/>
        <v>0</v>
      </c>
      <c r="X146" s="40">
        <f t="shared" si="53"/>
        <v>0</v>
      </c>
      <c r="Y146" s="109">
        <f t="shared" si="54"/>
        <v>0</v>
      </c>
      <c r="Z146" s="86">
        <f t="shared" si="55"/>
        <v>0</v>
      </c>
      <c r="AA146" s="109">
        <f t="shared" si="56"/>
        <v>0</v>
      </c>
      <c r="AB146" s="119">
        <f t="shared" si="49"/>
        <v>42308</v>
      </c>
      <c r="AC146" s="119">
        <f t="shared" si="50"/>
        <v>42309</v>
      </c>
      <c r="AD146" s="83">
        <f t="shared" si="57"/>
        <v>0</v>
      </c>
      <c r="AE146" s="40">
        <f t="shared" si="58"/>
        <v>0</v>
      </c>
      <c r="AF146" s="83">
        <f t="shared" si="59"/>
        <v>0</v>
      </c>
      <c r="AG146" s="86">
        <f t="shared" si="60"/>
        <v>0</v>
      </c>
      <c r="AH146" s="84">
        <f t="shared" si="61"/>
        <v>0</v>
      </c>
      <c r="AI146" s="86">
        <f t="shared" si="62"/>
        <v>0</v>
      </c>
    </row>
    <row r="147" spans="15:35" ht="21.95" customHeight="1" thickBot="1">
      <c r="O147" s="25">
        <f>IF($I$32=$H$51,1,0)</f>
        <v>0</v>
      </c>
      <c r="P147" s="78">
        <f>IF($I$32=$H$52,1,0)</f>
        <v>0</v>
      </c>
      <c r="Q147" s="25">
        <f t="shared" si="67"/>
        <v>0</v>
      </c>
      <c r="R147" s="78">
        <f t="shared" si="68"/>
        <v>0</v>
      </c>
      <c r="S147" s="25">
        <f t="shared" si="69"/>
        <v>0</v>
      </c>
      <c r="T147" s="78">
        <f t="shared" si="70"/>
        <v>0</v>
      </c>
      <c r="U147" s="85"/>
      <c r="V147" s="40">
        <f t="shared" si="51"/>
        <v>0</v>
      </c>
      <c r="W147" s="43">
        <f t="shared" si="52"/>
        <v>0</v>
      </c>
      <c r="X147" s="40">
        <f t="shared" si="53"/>
        <v>0</v>
      </c>
      <c r="Y147" s="109">
        <f t="shared" si="54"/>
        <v>0</v>
      </c>
      <c r="Z147" s="86">
        <f t="shared" si="55"/>
        <v>0</v>
      </c>
      <c r="AA147" s="109">
        <f t="shared" si="56"/>
        <v>0</v>
      </c>
      <c r="AB147" s="119">
        <f t="shared" si="49"/>
        <v>42315</v>
      </c>
      <c r="AC147" s="119">
        <f t="shared" si="50"/>
        <v>42316</v>
      </c>
      <c r="AD147" s="83">
        <f t="shared" si="57"/>
        <v>0</v>
      </c>
      <c r="AE147" s="40">
        <f t="shared" si="58"/>
        <v>0</v>
      </c>
      <c r="AF147" s="83">
        <f t="shared" si="59"/>
        <v>0</v>
      </c>
      <c r="AG147" s="86">
        <f t="shared" si="60"/>
        <v>0</v>
      </c>
      <c r="AH147" s="84">
        <f t="shared" si="61"/>
        <v>0</v>
      </c>
      <c r="AI147" s="86">
        <f t="shared" si="62"/>
        <v>0</v>
      </c>
    </row>
    <row r="148" spans="15:35" ht="21.95" customHeight="1" thickBot="1">
      <c r="O148" s="25">
        <f>IF($I$33=$H$51,1,0)</f>
        <v>0</v>
      </c>
      <c r="P148" s="78">
        <f>IF($I$33=$H$52,1,0)</f>
        <v>0</v>
      </c>
      <c r="Q148" s="25">
        <f t="shared" si="67"/>
        <v>0</v>
      </c>
      <c r="R148" s="78">
        <f t="shared" si="68"/>
        <v>0</v>
      </c>
      <c r="S148" s="25">
        <f t="shared" si="69"/>
        <v>0</v>
      </c>
      <c r="T148" s="78">
        <f t="shared" si="70"/>
        <v>0</v>
      </c>
      <c r="U148" s="85"/>
      <c r="V148" s="40">
        <f t="shared" si="51"/>
        <v>0</v>
      </c>
      <c r="W148" s="43">
        <f t="shared" si="52"/>
        <v>0</v>
      </c>
      <c r="X148" s="40">
        <f t="shared" si="53"/>
        <v>0</v>
      </c>
      <c r="Y148" s="109">
        <f t="shared" si="54"/>
        <v>0</v>
      </c>
      <c r="Z148" s="86">
        <f t="shared" si="55"/>
        <v>0</v>
      </c>
      <c r="AA148" s="109">
        <f t="shared" si="56"/>
        <v>0</v>
      </c>
      <c r="AB148" s="119">
        <f t="shared" si="49"/>
        <v>42322</v>
      </c>
      <c r="AC148" s="119">
        <f t="shared" si="50"/>
        <v>42323</v>
      </c>
      <c r="AD148" s="83">
        <f t="shared" si="57"/>
        <v>0</v>
      </c>
      <c r="AE148" s="40">
        <f t="shared" si="58"/>
        <v>0</v>
      </c>
      <c r="AF148" s="83">
        <f t="shared" si="59"/>
        <v>0</v>
      </c>
      <c r="AG148" s="86">
        <f t="shared" si="60"/>
        <v>0</v>
      </c>
      <c r="AH148" s="84">
        <f t="shared" si="61"/>
        <v>0</v>
      </c>
      <c r="AI148" s="86">
        <f t="shared" si="62"/>
        <v>0</v>
      </c>
    </row>
    <row r="149" spans="15:35" ht="21.95" customHeight="1" thickBot="1">
      <c r="O149" s="25">
        <f>IF($I$34=$H$51,1,0)</f>
        <v>0</v>
      </c>
      <c r="P149" s="78">
        <f>IF($I$34=$H$52,1,0)</f>
        <v>0</v>
      </c>
      <c r="Q149" s="25">
        <f t="shared" si="67"/>
        <v>0</v>
      </c>
      <c r="R149" s="78">
        <f t="shared" si="68"/>
        <v>0</v>
      </c>
      <c r="S149" s="25">
        <f t="shared" si="69"/>
        <v>0</v>
      </c>
      <c r="T149" s="78">
        <f t="shared" si="70"/>
        <v>0</v>
      </c>
      <c r="U149" s="85"/>
      <c r="V149" s="40">
        <f t="shared" si="51"/>
        <v>0</v>
      </c>
      <c r="W149" s="43">
        <f t="shared" si="52"/>
        <v>0</v>
      </c>
      <c r="X149" s="40">
        <f t="shared" si="53"/>
        <v>0</v>
      </c>
      <c r="Y149" s="109">
        <f t="shared" si="54"/>
        <v>0</v>
      </c>
      <c r="Z149" s="86">
        <f t="shared" si="55"/>
        <v>0</v>
      </c>
      <c r="AA149" s="109">
        <f t="shared" si="56"/>
        <v>0</v>
      </c>
      <c r="AB149" s="119">
        <f t="shared" si="49"/>
        <v>42329</v>
      </c>
      <c r="AC149" s="119">
        <f t="shared" si="50"/>
        <v>42330</v>
      </c>
      <c r="AD149" s="83">
        <f t="shared" si="57"/>
        <v>0</v>
      </c>
      <c r="AE149" s="40">
        <f t="shared" si="58"/>
        <v>0</v>
      </c>
      <c r="AF149" s="83">
        <f t="shared" si="59"/>
        <v>0</v>
      </c>
      <c r="AG149" s="86">
        <f t="shared" si="60"/>
        <v>0</v>
      </c>
      <c r="AH149" s="84">
        <f t="shared" si="61"/>
        <v>0</v>
      </c>
      <c r="AI149" s="86">
        <f t="shared" si="62"/>
        <v>0</v>
      </c>
    </row>
    <row r="150" spans="15:35" ht="21.95" customHeight="1" thickBot="1">
      <c r="O150" s="25">
        <f>IF($I$35=$H$51,1,0)</f>
        <v>0</v>
      </c>
      <c r="P150" s="78">
        <f>IF($I$35=$H$52,1,0)</f>
        <v>0</v>
      </c>
      <c r="Q150" s="25">
        <f t="shared" si="67"/>
        <v>0</v>
      </c>
      <c r="R150" s="78">
        <f t="shared" si="68"/>
        <v>0</v>
      </c>
      <c r="S150" s="25">
        <f t="shared" si="69"/>
        <v>0</v>
      </c>
      <c r="T150" s="78">
        <f t="shared" si="70"/>
        <v>0</v>
      </c>
      <c r="U150" s="85"/>
      <c r="V150" s="40">
        <f t="shared" si="51"/>
        <v>0</v>
      </c>
      <c r="W150" s="43">
        <f t="shared" si="52"/>
        <v>0</v>
      </c>
      <c r="X150" s="40">
        <f t="shared" si="53"/>
        <v>0</v>
      </c>
      <c r="Y150" s="109">
        <f t="shared" si="54"/>
        <v>0</v>
      </c>
      <c r="Z150" s="86">
        <f t="shared" si="55"/>
        <v>0</v>
      </c>
      <c r="AA150" s="109">
        <f t="shared" si="56"/>
        <v>0</v>
      </c>
      <c r="AB150" s="119">
        <f t="shared" si="49"/>
        <v>42336</v>
      </c>
      <c r="AC150" s="119">
        <f t="shared" si="50"/>
        <v>42337</v>
      </c>
      <c r="AD150" s="83">
        <f t="shared" si="57"/>
        <v>0</v>
      </c>
      <c r="AE150" s="40">
        <f t="shared" si="58"/>
        <v>0</v>
      </c>
      <c r="AF150" s="83">
        <f t="shared" si="59"/>
        <v>0</v>
      </c>
      <c r="AG150" s="86">
        <f t="shared" si="60"/>
        <v>0</v>
      </c>
      <c r="AH150" s="84">
        <f t="shared" si="61"/>
        <v>0</v>
      </c>
      <c r="AI150" s="86">
        <f t="shared" si="62"/>
        <v>0</v>
      </c>
    </row>
    <row r="151" spans="15:35" ht="21.95" customHeight="1" thickBot="1">
      <c r="O151" s="25">
        <f>IF($I$36=$H$51,1,0)</f>
        <v>0</v>
      </c>
      <c r="P151" s="78">
        <f>IF($I$36=$H$52,1,0)</f>
        <v>0</v>
      </c>
      <c r="Q151" s="25">
        <f t="shared" si="67"/>
        <v>0</v>
      </c>
      <c r="R151" s="78">
        <f t="shared" si="68"/>
        <v>0</v>
      </c>
      <c r="S151" s="25">
        <f t="shared" si="69"/>
        <v>0</v>
      </c>
      <c r="T151" s="78">
        <f t="shared" si="70"/>
        <v>0</v>
      </c>
      <c r="U151" s="85"/>
      <c r="V151" s="40">
        <f t="shared" si="51"/>
        <v>0</v>
      </c>
      <c r="W151" s="43">
        <f t="shared" si="52"/>
        <v>0</v>
      </c>
      <c r="X151" s="40">
        <f t="shared" si="53"/>
        <v>0</v>
      </c>
      <c r="Y151" s="109">
        <f t="shared" si="54"/>
        <v>0</v>
      </c>
      <c r="Z151" s="86">
        <f t="shared" si="55"/>
        <v>0</v>
      </c>
      <c r="AA151" s="109">
        <f t="shared" si="56"/>
        <v>0</v>
      </c>
      <c r="AB151" s="119">
        <f t="shared" si="49"/>
        <v>42343</v>
      </c>
      <c r="AC151" s="119">
        <f t="shared" si="50"/>
        <v>42344</v>
      </c>
      <c r="AD151" s="83">
        <f t="shared" si="57"/>
        <v>0</v>
      </c>
      <c r="AE151" s="40">
        <f t="shared" si="58"/>
        <v>0</v>
      </c>
      <c r="AF151" s="83">
        <f t="shared" si="59"/>
        <v>0</v>
      </c>
      <c r="AG151" s="86">
        <f t="shared" si="60"/>
        <v>0</v>
      </c>
      <c r="AH151" s="84">
        <f t="shared" si="61"/>
        <v>0</v>
      </c>
      <c r="AI151" s="86">
        <f t="shared" si="62"/>
        <v>0</v>
      </c>
    </row>
    <row r="152" spans="15:35" ht="21.95" customHeight="1" thickBot="1">
      <c r="O152" s="25">
        <f>IF($I$37=$H$51,1,0)</f>
        <v>0</v>
      </c>
      <c r="P152" s="78">
        <f>IF($I$37=$H$52,1,0)</f>
        <v>0</v>
      </c>
      <c r="Q152" s="25">
        <f t="shared" si="67"/>
        <v>0</v>
      </c>
      <c r="R152" s="78">
        <f t="shared" si="68"/>
        <v>0</v>
      </c>
      <c r="S152" s="25">
        <f t="shared" si="69"/>
        <v>0</v>
      </c>
      <c r="T152" s="78">
        <f t="shared" si="70"/>
        <v>0</v>
      </c>
      <c r="U152" s="85"/>
      <c r="V152" s="40">
        <f t="shared" si="51"/>
        <v>0</v>
      </c>
      <c r="W152" s="43">
        <f t="shared" si="52"/>
        <v>0</v>
      </c>
      <c r="X152" s="40">
        <f t="shared" si="53"/>
        <v>0</v>
      </c>
      <c r="Y152" s="109">
        <f t="shared" si="54"/>
        <v>0</v>
      </c>
      <c r="Z152" s="86">
        <f t="shared" si="55"/>
        <v>0</v>
      </c>
      <c r="AA152" s="109">
        <f t="shared" si="56"/>
        <v>0</v>
      </c>
      <c r="AB152" s="119">
        <f t="shared" si="49"/>
        <v>42350</v>
      </c>
      <c r="AC152" s="119">
        <f t="shared" si="50"/>
        <v>42351</v>
      </c>
      <c r="AD152" s="83">
        <f t="shared" si="57"/>
        <v>0</v>
      </c>
      <c r="AE152" s="40">
        <f t="shared" si="58"/>
        <v>0</v>
      </c>
      <c r="AF152" s="83">
        <f t="shared" si="59"/>
        <v>0</v>
      </c>
      <c r="AG152" s="86">
        <f t="shared" si="60"/>
        <v>0</v>
      </c>
      <c r="AH152" s="84">
        <f t="shared" si="61"/>
        <v>0</v>
      </c>
      <c r="AI152" s="86">
        <f t="shared" si="62"/>
        <v>0</v>
      </c>
    </row>
    <row r="153" spans="15:35" ht="21.95" customHeight="1" thickBot="1">
      <c r="O153" s="25">
        <f>IF($I$38=$H$51,1,0)</f>
        <v>0</v>
      </c>
      <c r="P153" s="78">
        <f>IF($I$38=$H$52,1,0)</f>
        <v>0</v>
      </c>
      <c r="Q153" s="25">
        <f t="shared" si="67"/>
        <v>0</v>
      </c>
      <c r="R153" s="78">
        <f t="shared" si="68"/>
        <v>0</v>
      </c>
      <c r="S153" s="25">
        <f t="shared" si="69"/>
        <v>0</v>
      </c>
      <c r="T153" s="78">
        <f t="shared" si="70"/>
        <v>0</v>
      </c>
      <c r="U153" s="85"/>
      <c r="V153" s="40">
        <f t="shared" si="51"/>
        <v>0</v>
      </c>
      <c r="W153" s="43">
        <f t="shared" si="52"/>
        <v>0</v>
      </c>
      <c r="X153" s="40">
        <f t="shared" si="53"/>
        <v>0</v>
      </c>
      <c r="Y153" s="109">
        <f t="shared" si="54"/>
        <v>0</v>
      </c>
      <c r="Z153" s="86">
        <f t="shared" si="55"/>
        <v>0</v>
      </c>
      <c r="AA153" s="109">
        <f t="shared" si="56"/>
        <v>0</v>
      </c>
      <c r="AB153" s="119">
        <f t="shared" si="49"/>
        <v>42357</v>
      </c>
      <c r="AC153" s="119">
        <f t="shared" si="50"/>
        <v>42358</v>
      </c>
      <c r="AD153" s="83">
        <f t="shared" si="57"/>
        <v>0</v>
      </c>
      <c r="AE153" s="40">
        <f t="shared" si="58"/>
        <v>0</v>
      </c>
      <c r="AF153" s="83">
        <f t="shared" si="59"/>
        <v>0</v>
      </c>
      <c r="AG153" s="86">
        <f t="shared" si="60"/>
        <v>0</v>
      </c>
      <c r="AH153" s="84">
        <f t="shared" si="61"/>
        <v>0</v>
      </c>
      <c r="AI153" s="86">
        <f t="shared" si="62"/>
        <v>0</v>
      </c>
    </row>
    <row r="154" spans="15:35" ht="21.95" customHeight="1" thickBot="1">
      <c r="O154" s="25">
        <f>IF($I$39=$H$51,1,0)</f>
        <v>0</v>
      </c>
      <c r="P154" s="78">
        <f>IF($I$39=$H$52,1,0)</f>
        <v>0</v>
      </c>
      <c r="Q154" s="25">
        <f t="shared" si="67"/>
        <v>0</v>
      </c>
      <c r="R154" s="78">
        <f t="shared" si="68"/>
        <v>0</v>
      </c>
      <c r="S154" s="25">
        <f t="shared" si="69"/>
        <v>0</v>
      </c>
      <c r="T154" s="78">
        <f t="shared" si="70"/>
        <v>0</v>
      </c>
      <c r="U154" s="85"/>
      <c r="V154" s="40">
        <f t="shared" si="51"/>
        <v>0</v>
      </c>
      <c r="W154" s="43">
        <f t="shared" si="52"/>
        <v>0</v>
      </c>
      <c r="X154" s="40">
        <f t="shared" si="53"/>
        <v>0</v>
      </c>
      <c r="Y154" s="109">
        <f t="shared" si="54"/>
        <v>0</v>
      </c>
      <c r="Z154" s="86">
        <f t="shared" si="55"/>
        <v>0</v>
      </c>
      <c r="AA154" s="109">
        <f t="shared" si="56"/>
        <v>0</v>
      </c>
      <c r="AB154" s="119">
        <f t="shared" si="49"/>
        <v>42364</v>
      </c>
      <c r="AC154" s="119">
        <f t="shared" si="50"/>
        <v>42365</v>
      </c>
      <c r="AD154" s="83">
        <f t="shared" si="57"/>
        <v>0</v>
      </c>
      <c r="AE154" s="40">
        <f t="shared" si="58"/>
        <v>0</v>
      </c>
      <c r="AF154" s="83">
        <f t="shared" si="59"/>
        <v>0</v>
      </c>
      <c r="AG154" s="86">
        <f t="shared" si="60"/>
        <v>0</v>
      </c>
      <c r="AH154" s="84">
        <f t="shared" si="61"/>
        <v>0</v>
      </c>
      <c r="AI154" s="86">
        <f t="shared" si="62"/>
        <v>0</v>
      </c>
    </row>
    <row r="155" spans="15:35" ht="21.95" customHeight="1" thickBot="1">
      <c r="O155" s="25">
        <f>IF($I$40=$H$51,1,0)</f>
        <v>0</v>
      </c>
      <c r="P155" s="78">
        <f>IF($I$40=$H$52,1,0)</f>
        <v>0</v>
      </c>
      <c r="Q155" s="25">
        <f t="shared" si="67"/>
        <v>0</v>
      </c>
      <c r="R155" s="78">
        <f t="shared" si="68"/>
        <v>0</v>
      </c>
      <c r="S155" s="25">
        <f t="shared" si="69"/>
        <v>0</v>
      </c>
      <c r="T155" s="78">
        <f t="shared" si="70"/>
        <v>0</v>
      </c>
      <c r="U155" s="85"/>
      <c r="V155" s="40">
        <f t="shared" si="51"/>
        <v>0</v>
      </c>
      <c r="W155" s="43">
        <f t="shared" si="52"/>
        <v>0</v>
      </c>
      <c r="X155" s="40">
        <f t="shared" si="53"/>
        <v>0</v>
      </c>
      <c r="Y155" s="109">
        <f t="shared" si="54"/>
        <v>0</v>
      </c>
      <c r="Z155" s="86">
        <f t="shared" si="55"/>
        <v>0</v>
      </c>
      <c r="AA155" s="109">
        <f t="shared" si="56"/>
        <v>0</v>
      </c>
      <c r="AB155" s="119">
        <f t="shared" si="49"/>
        <v>42371</v>
      </c>
      <c r="AC155" s="119">
        <f t="shared" si="50"/>
        <v>42372</v>
      </c>
      <c r="AD155" s="83">
        <f t="shared" si="57"/>
        <v>0</v>
      </c>
      <c r="AE155" s="40">
        <f t="shared" si="58"/>
        <v>0</v>
      </c>
      <c r="AF155" s="83">
        <f t="shared" si="59"/>
        <v>0</v>
      </c>
      <c r="AG155" s="86">
        <f t="shared" si="60"/>
        <v>0</v>
      </c>
      <c r="AH155" s="84">
        <f t="shared" si="61"/>
        <v>0</v>
      </c>
      <c r="AI155" s="86">
        <f t="shared" si="62"/>
        <v>0</v>
      </c>
    </row>
    <row r="156" spans="15:35" ht="21.95" customHeight="1" thickBot="1">
      <c r="O156" s="25">
        <f>IF($I$41=$H$51,1,0)</f>
        <v>0</v>
      </c>
      <c r="P156" s="78">
        <f>IF($I$41=$H$52,1,0)</f>
        <v>0</v>
      </c>
      <c r="Q156" s="25">
        <f t="shared" si="67"/>
        <v>0</v>
      </c>
      <c r="R156" s="78">
        <f t="shared" si="68"/>
        <v>0</v>
      </c>
      <c r="S156" s="25">
        <f t="shared" si="69"/>
        <v>0</v>
      </c>
      <c r="T156" s="78">
        <f t="shared" si="70"/>
        <v>0</v>
      </c>
      <c r="U156" s="85"/>
      <c r="V156" s="40">
        <f t="shared" si="51"/>
        <v>0</v>
      </c>
      <c r="W156" s="43">
        <f t="shared" si="52"/>
        <v>0</v>
      </c>
      <c r="X156" s="40">
        <f t="shared" si="53"/>
        <v>0</v>
      </c>
      <c r="Y156" s="109">
        <f t="shared" si="54"/>
        <v>0</v>
      </c>
      <c r="Z156" s="86">
        <f t="shared" si="55"/>
        <v>0</v>
      </c>
      <c r="AA156" s="109">
        <f t="shared" si="56"/>
        <v>0</v>
      </c>
      <c r="AB156" s="119">
        <f t="shared" si="49"/>
        <v>42378</v>
      </c>
      <c r="AC156" s="119">
        <f t="shared" si="50"/>
        <v>42379</v>
      </c>
      <c r="AD156" s="83">
        <f t="shared" si="57"/>
        <v>0</v>
      </c>
      <c r="AE156" s="40">
        <f t="shared" si="58"/>
        <v>0</v>
      </c>
      <c r="AF156" s="83">
        <f t="shared" si="59"/>
        <v>0</v>
      </c>
      <c r="AG156" s="86">
        <f t="shared" si="60"/>
        <v>0</v>
      </c>
      <c r="AH156" s="84">
        <f t="shared" si="61"/>
        <v>0</v>
      </c>
      <c r="AI156" s="86">
        <f t="shared" si="62"/>
        <v>0</v>
      </c>
    </row>
    <row r="157" spans="15:35" ht="21.95" customHeight="1" thickBot="1">
      <c r="O157" s="25">
        <f>IF($J$26=$H$51,1,0)</f>
        <v>0</v>
      </c>
      <c r="P157" s="78">
        <f>IF($J$26=$H$52,1,0)</f>
        <v>0</v>
      </c>
      <c r="Q157" s="25">
        <f>IF(J26=$H$53,1,0)</f>
        <v>0</v>
      </c>
      <c r="R157" s="78">
        <f>IF(J26=$H$54,1,0)</f>
        <v>0</v>
      </c>
      <c r="S157" s="25">
        <f>IF(J26=$H$55,1,0)</f>
        <v>0</v>
      </c>
      <c r="T157" s="78">
        <f>IF(J26=$H$56,1,0)</f>
        <v>0</v>
      </c>
      <c r="U157" s="85"/>
      <c r="V157" s="40">
        <f t="shared" si="51"/>
        <v>0</v>
      </c>
      <c r="W157" s="43">
        <f t="shared" si="52"/>
        <v>0</v>
      </c>
      <c r="X157" s="40">
        <f t="shared" si="53"/>
        <v>0</v>
      </c>
      <c r="Y157" s="109">
        <f t="shared" si="54"/>
        <v>0</v>
      </c>
      <c r="Z157" s="86">
        <f t="shared" si="55"/>
        <v>0</v>
      </c>
      <c r="AA157" s="109">
        <f t="shared" si="56"/>
        <v>0</v>
      </c>
      <c r="AB157" s="119">
        <f t="shared" si="49"/>
        <v>42385</v>
      </c>
      <c r="AC157" s="119">
        <f t="shared" si="50"/>
        <v>42386</v>
      </c>
      <c r="AD157" s="83">
        <f t="shared" si="57"/>
        <v>0</v>
      </c>
      <c r="AE157" s="40">
        <f t="shared" si="58"/>
        <v>0</v>
      </c>
      <c r="AF157" s="83">
        <f t="shared" si="59"/>
        <v>0</v>
      </c>
      <c r="AG157" s="86">
        <f t="shared" si="60"/>
        <v>0</v>
      </c>
      <c r="AH157" s="84">
        <f t="shared" si="61"/>
        <v>0</v>
      </c>
      <c r="AI157" s="86">
        <f t="shared" si="62"/>
        <v>0</v>
      </c>
    </row>
    <row r="158" spans="15:35" ht="21.95" customHeight="1" thickBot="1">
      <c r="O158" s="25">
        <f>IF($J$27=$H$51,1,0)</f>
        <v>0</v>
      </c>
      <c r="P158" s="78">
        <f>IF($J$27=$H$52,1,0)</f>
        <v>0</v>
      </c>
      <c r="Q158" s="25">
        <f>IF(J27=$H$53,1,0)</f>
        <v>0</v>
      </c>
      <c r="R158" s="78">
        <f>IF(J27=$H$54,1,0)</f>
        <v>0</v>
      </c>
      <c r="S158" s="25">
        <f>IF(J27=$H$55,1,0)</f>
        <v>0</v>
      </c>
      <c r="T158" s="78">
        <f>IF(J27=$H$56,1,0)</f>
        <v>0</v>
      </c>
      <c r="U158" s="85"/>
      <c r="V158" s="40">
        <f t="shared" si="51"/>
        <v>0</v>
      </c>
      <c r="W158" s="43">
        <f t="shared" si="52"/>
        <v>0</v>
      </c>
      <c r="X158" s="40">
        <f t="shared" si="53"/>
        <v>0</v>
      </c>
      <c r="Y158" s="109">
        <f t="shared" si="54"/>
        <v>0</v>
      </c>
      <c r="Z158" s="86">
        <f t="shared" si="55"/>
        <v>0</v>
      </c>
      <c r="AA158" s="109">
        <f t="shared" si="56"/>
        <v>0</v>
      </c>
      <c r="AB158" s="119">
        <f t="shared" si="49"/>
        <v>42392</v>
      </c>
      <c r="AC158" s="119">
        <f t="shared" si="50"/>
        <v>42393</v>
      </c>
      <c r="AD158" s="83">
        <f t="shared" si="57"/>
        <v>0</v>
      </c>
      <c r="AE158" s="40">
        <f t="shared" si="58"/>
        <v>0</v>
      </c>
      <c r="AF158" s="83">
        <f t="shared" si="59"/>
        <v>0</v>
      </c>
      <c r="AG158" s="86">
        <f t="shared" si="60"/>
        <v>0</v>
      </c>
      <c r="AH158" s="84">
        <f t="shared" si="61"/>
        <v>0</v>
      </c>
      <c r="AI158" s="86">
        <f t="shared" si="62"/>
        <v>0</v>
      </c>
    </row>
    <row r="159" spans="15:35" ht="21.95" customHeight="1" thickBot="1">
      <c r="O159" s="25">
        <f>IF($J$29=$H$51,1,0)</f>
        <v>0</v>
      </c>
      <c r="P159" s="78">
        <f>IF($J$29=$H$52,1,0)</f>
        <v>0</v>
      </c>
      <c r="Q159" s="25">
        <f t="shared" ref="Q159:Q171" si="71">IF(J29=$H$53,1,0)</f>
        <v>0</v>
      </c>
      <c r="R159" s="78">
        <f t="shared" ref="R159:R171" si="72">IF(J29=$H$54,1,0)</f>
        <v>0</v>
      </c>
      <c r="S159" s="25">
        <f t="shared" ref="S159:S171" si="73">IF(J29=$H$55,1,0)</f>
        <v>0</v>
      </c>
      <c r="T159" s="78">
        <f t="shared" ref="T159:T171" si="74">IF(J29=$H$56,1,0)</f>
        <v>0</v>
      </c>
      <c r="U159" s="85"/>
      <c r="V159" s="40">
        <f t="shared" si="51"/>
        <v>0</v>
      </c>
      <c r="W159" s="43">
        <f t="shared" si="52"/>
        <v>0</v>
      </c>
      <c r="X159" s="40">
        <f t="shared" si="53"/>
        <v>0</v>
      </c>
      <c r="Y159" s="109">
        <f t="shared" si="54"/>
        <v>0</v>
      </c>
      <c r="Z159" s="86">
        <f t="shared" si="55"/>
        <v>0</v>
      </c>
      <c r="AA159" s="109">
        <f t="shared" si="56"/>
        <v>0</v>
      </c>
      <c r="AB159" s="119">
        <f t="shared" si="49"/>
        <v>42399</v>
      </c>
      <c r="AC159" s="119">
        <f t="shared" si="50"/>
        <v>42400</v>
      </c>
      <c r="AD159" s="83">
        <f t="shared" si="57"/>
        <v>0</v>
      </c>
      <c r="AE159" s="40">
        <f t="shared" si="58"/>
        <v>0</v>
      </c>
      <c r="AF159" s="83">
        <f t="shared" si="59"/>
        <v>0</v>
      </c>
      <c r="AG159" s="86">
        <f t="shared" si="60"/>
        <v>0</v>
      </c>
      <c r="AH159" s="84">
        <f t="shared" si="61"/>
        <v>0</v>
      </c>
      <c r="AI159" s="86">
        <f t="shared" si="62"/>
        <v>0</v>
      </c>
    </row>
    <row r="160" spans="15:35" ht="21.95" customHeight="1" thickBot="1">
      <c r="O160" s="25">
        <f>IF($J$30=$H$51,1,0)</f>
        <v>0</v>
      </c>
      <c r="P160" s="78">
        <f>IF($J$30=$H$52,1,0)</f>
        <v>0</v>
      </c>
      <c r="Q160" s="25">
        <f t="shared" si="71"/>
        <v>0</v>
      </c>
      <c r="R160" s="78">
        <f t="shared" si="72"/>
        <v>0</v>
      </c>
      <c r="S160" s="25">
        <f t="shared" si="73"/>
        <v>0</v>
      </c>
      <c r="T160" s="78">
        <f t="shared" si="74"/>
        <v>0</v>
      </c>
      <c r="U160" s="85"/>
      <c r="V160" s="40">
        <f t="shared" si="51"/>
        <v>0</v>
      </c>
      <c r="W160" s="43">
        <f t="shared" si="52"/>
        <v>0</v>
      </c>
      <c r="X160" s="40">
        <f t="shared" si="53"/>
        <v>0</v>
      </c>
      <c r="Y160" s="109">
        <f t="shared" si="54"/>
        <v>0</v>
      </c>
      <c r="Z160" s="86">
        <f t="shared" si="55"/>
        <v>0</v>
      </c>
      <c r="AA160" s="109">
        <f t="shared" si="56"/>
        <v>0</v>
      </c>
      <c r="AB160" s="119">
        <f t="shared" si="49"/>
        <v>42406</v>
      </c>
      <c r="AC160" s="119">
        <f t="shared" si="50"/>
        <v>42407</v>
      </c>
      <c r="AD160" s="83">
        <f t="shared" si="57"/>
        <v>0</v>
      </c>
      <c r="AE160" s="40">
        <f t="shared" si="58"/>
        <v>0</v>
      </c>
      <c r="AF160" s="83">
        <f t="shared" si="59"/>
        <v>0</v>
      </c>
      <c r="AG160" s="86">
        <f t="shared" si="60"/>
        <v>0</v>
      </c>
      <c r="AH160" s="84">
        <f t="shared" si="61"/>
        <v>0</v>
      </c>
      <c r="AI160" s="86">
        <f t="shared" si="62"/>
        <v>0</v>
      </c>
    </row>
    <row r="161" spans="15:35" ht="21.95" customHeight="1" thickBot="1">
      <c r="O161" s="25">
        <f>IF($J$31=$H$51,1,0)</f>
        <v>0</v>
      </c>
      <c r="P161" s="78">
        <f>IF($J$31=$H$52,1,0)</f>
        <v>0</v>
      </c>
      <c r="Q161" s="25">
        <f t="shared" si="71"/>
        <v>0</v>
      </c>
      <c r="R161" s="78">
        <f t="shared" si="72"/>
        <v>0</v>
      </c>
      <c r="S161" s="25">
        <f t="shared" si="73"/>
        <v>0</v>
      </c>
      <c r="T161" s="78">
        <f t="shared" si="74"/>
        <v>0</v>
      </c>
      <c r="U161" s="85"/>
      <c r="V161" s="40">
        <f t="shared" si="51"/>
        <v>0</v>
      </c>
      <c r="W161" s="43">
        <f t="shared" si="52"/>
        <v>0</v>
      </c>
      <c r="X161" s="40">
        <f t="shared" si="53"/>
        <v>0</v>
      </c>
      <c r="Y161" s="109">
        <f t="shared" si="54"/>
        <v>0</v>
      </c>
      <c r="Z161" s="86">
        <f t="shared" si="55"/>
        <v>0</v>
      </c>
      <c r="AA161" s="109">
        <f t="shared" si="56"/>
        <v>0</v>
      </c>
      <c r="AB161" s="119">
        <f t="shared" si="49"/>
        <v>42413</v>
      </c>
      <c r="AC161" s="119">
        <f t="shared" si="50"/>
        <v>42414</v>
      </c>
      <c r="AD161" s="83">
        <f t="shared" si="57"/>
        <v>0</v>
      </c>
      <c r="AE161" s="40">
        <f t="shared" si="58"/>
        <v>0</v>
      </c>
      <c r="AF161" s="83">
        <f t="shared" si="59"/>
        <v>0</v>
      </c>
      <c r="AG161" s="86">
        <f t="shared" si="60"/>
        <v>0</v>
      </c>
      <c r="AH161" s="84">
        <f t="shared" si="61"/>
        <v>0</v>
      </c>
      <c r="AI161" s="86">
        <f t="shared" si="62"/>
        <v>0</v>
      </c>
    </row>
    <row r="162" spans="15:35" ht="21.95" customHeight="1" thickBot="1">
      <c r="O162" s="25">
        <f>IF($J$32=$H$51,1,0)</f>
        <v>0</v>
      </c>
      <c r="P162" s="78">
        <f>IF($J$32=$H$52,1,0)</f>
        <v>0</v>
      </c>
      <c r="Q162" s="25">
        <f t="shared" si="71"/>
        <v>0</v>
      </c>
      <c r="R162" s="78">
        <f t="shared" si="72"/>
        <v>0</v>
      </c>
      <c r="S162" s="25">
        <f t="shared" si="73"/>
        <v>0</v>
      </c>
      <c r="T162" s="78">
        <f t="shared" si="74"/>
        <v>0</v>
      </c>
      <c r="U162" s="85"/>
      <c r="V162" s="40">
        <f t="shared" si="51"/>
        <v>0</v>
      </c>
      <c r="W162" s="43">
        <f t="shared" si="52"/>
        <v>0</v>
      </c>
      <c r="X162" s="40">
        <f t="shared" si="53"/>
        <v>0</v>
      </c>
      <c r="Y162" s="109">
        <f t="shared" si="54"/>
        <v>0</v>
      </c>
      <c r="Z162" s="86">
        <f t="shared" si="55"/>
        <v>0</v>
      </c>
      <c r="AA162" s="109">
        <f t="shared" si="56"/>
        <v>0</v>
      </c>
      <c r="AB162" s="119">
        <f t="shared" si="49"/>
        <v>42420</v>
      </c>
      <c r="AC162" s="119">
        <f t="shared" si="50"/>
        <v>42421</v>
      </c>
      <c r="AD162" s="83">
        <f t="shared" si="57"/>
        <v>0</v>
      </c>
      <c r="AE162" s="40">
        <f t="shared" si="58"/>
        <v>0</v>
      </c>
      <c r="AF162" s="83">
        <f t="shared" si="59"/>
        <v>0</v>
      </c>
      <c r="AG162" s="86">
        <f t="shared" si="60"/>
        <v>0</v>
      </c>
      <c r="AH162" s="84">
        <f t="shared" si="61"/>
        <v>0</v>
      </c>
      <c r="AI162" s="86">
        <f t="shared" si="62"/>
        <v>0</v>
      </c>
    </row>
    <row r="163" spans="15:35" ht="21.95" customHeight="1" thickBot="1">
      <c r="O163" s="25">
        <f>IF($J$33=$H$51,1,0)</f>
        <v>0</v>
      </c>
      <c r="P163" s="78">
        <f>IF($J$33=$H$52,1,0)</f>
        <v>0</v>
      </c>
      <c r="Q163" s="25">
        <f t="shared" si="71"/>
        <v>0</v>
      </c>
      <c r="R163" s="78">
        <f t="shared" si="72"/>
        <v>0</v>
      </c>
      <c r="S163" s="25">
        <f t="shared" si="73"/>
        <v>0</v>
      </c>
      <c r="T163" s="78">
        <f t="shared" si="74"/>
        <v>0</v>
      </c>
      <c r="U163" s="85"/>
      <c r="V163" s="40">
        <f t="shared" si="51"/>
        <v>0</v>
      </c>
      <c r="W163" s="43">
        <f t="shared" si="52"/>
        <v>0</v>
      </c>
      <c r="X163" s="40">
        <f t="shared" si="53"/>
        <v>0</v>
      </c>
      <c r="Y163" s="109">
        <f t="shared" si="54"/>
        <v>0</v>
      </c>
      <c r="Z163" s="86">
        <f t="shared" si="55"/>
        <v>0</v>
      </c>
      <c r="AA163" s="109">
        <f t="shared" si="56"/>
        <v>0</v>
      </c>
      <c r="AB163" s="119">
        <f t="shared" si="49"/>
        <v>42427</v>
      </c>
      <c r="AC163" s="119">
        <f t="shared" si="50"/>
        <v>42428</v>
      </c>
      <c r="AD163" s="83">
        <f t="shared" si="57"/>
        <v>0</v>
      </c>
      <c r="AE163" s="40">
        <f t="shared" si="58"/>
        <v>0</v>
      </c>
      <c r="AF163" s="83">
        <f t="shared" si="59"/>
        <v>0</v>
      </c>
      <c r="AG163" s="86">
        <f t="shared" si="60"/>
        <v>0</v>
      </c>
      <c r="AH163" s="84">
        <f t="shared" si="61"/>
        <v>0</v>
      </c>
      <c r="AI163" s="86">
        <f t="shared" si="62"/>
        <v>0</v>
      </c>
    </row>
    <row r="164" spans="15:35" ht="21.95" customHeight="1" thickBot="1">
      <c r="O164" s="25">
        <f>IF($J$34=$H$51,1,0)</f>
        <v>0</v>
      </c>
      <c r="P164" s="78">
        <f>IF($J$34=$H$52,1,0)</f>
        <v>0</v>
      </c>
      <c r="Q164" s="25">
        <f t="shared" si="71"/>
        <v>0</v>
      </c>
      <c r="R164" s="78">
        <f t="shared" si="72"/>
        <v>0</v>
      </c>
      <c r="S164" s="25">
        <f t="shared" si="73"/>
        <v>0</v>
      </c>
      <c r="T164" s="78">
        <f t="shared" si="74"/>
        <v>0</v>
      </c>
      <c r="U164" s="85"/>
      <c r="V164" s="40">
        <f t="shared" si="51"/>
        <v>0</v>
      </c>
      <c r="W164" s="43">
        <f t="shared" si="52"/>
        <v>0</v>
      </c>
      <c r="X164" s="40">
        <f t="shared" si="53"/>
        <v>0</v>
      </c>
      <c r="Y164" s="109">
        <f t="shared" si="54"/>
        <v>0</v>
      </c>
      <c r="Z164" s="86">
        <f t="shared" si="55"/>
        <v>0</v>
      </c>
      <c r="AA164" s="109">
        <f t="shared" si="56"/>
        <v>0</v>
      </c>
      <c r="AB164" s="119">
        <f t="shared" si="49"/>
        <v>42434</v>
      </c>
      <c r="AC164" s="119">
        <f t="shared" si="50"/>
        <v>42435</v>
      </c>
      <c r="AD164" s="83">
        <f t="shared" si="57"/>
        <v>0</v>
      </c>
      <c r="AE164" s="40">
        <f t="shared" si="58"/>
        <v>0</v>
      </c>
      <c r="AF164" s="83">
        <f t="shared" si="59"/>
        <v>0</v>
      </c>
      <c r="AG164" s="86">
        <f t="shared" si="60"/>
        <v>0</v>
      </c>
      <c r="AH164" s="84">
        <f t="shared" si="61"/>
        <v>0</v>
      </c>
      <c r="AI164" s="86">
        <f t="shared" si="62"/>
        <v>0</v>
      </c>
    </row>
    <row r="165" spans="15:35" ht="21.95" customHeight="1" thickBot="1">
      <c r="O165" s="25">
        <f>IF($J$35=$H$51,1,0)</f>
        <v>0</v>
      </c>
      <c r="P165" s="78">
        <f>IF($J$35=$H$52,1,0)</f>
        <v>0</v>
      </c>
      <c r="Q165" s="25">
        <f t="shared" si="71"/>
        <v>0</v>
      </c>
      <c r="R165" s="78">
        <f t="shared" si="72"/>
        <v>0</v>
      </c>
      <c r="S165" s="25">
        <f t="shared" si="73"/>
        <v>0</v>
      </c>
      <c r="T165" s="78">
        <f t="shared" si="74"/>
        <v>0</v>
      </c>
      <c r="U165" s="85"/>
      <c r="V165" s="40">
        <f t="shared" si="51"/>
        <v>0</v>
      </c>
      <c r="W165" s="43">
        <f t="shared" si="52"/>
        <v>0</v>
      </c>
      <c r="X165" s="40">
        <f t="shared" si="53"/>
        <v>0</v>
      </c>
      <c r="Y165" s="109">
        <f t="shared" si="54"/>
        <v>0</v>
      </c>
      <c r="Z165" s="86">
        <f t="shared" si="55"/>
        <v>0</v>
      </c>
      <c r="AA165" s="109">
        <f t="shared" si="56"/>
        <v>0</v>
      </c>
      <c r="AB165" s="119">
        <f t="shared" si="49"/>
        <v>42441</v>
      </c>
      <c r="AC165" s="119">
        <f t="shared" si="50"/>
        <v>42442</v>
      </c>
      <c r="AD165" s="83">
        <f t="shared" si="57"/>
        <v>0</v>
      </c>
      <c r="AE165" s="40">
        <f t="shared" si="58"/>
        <v>0</v>
      </c>
      <c r="AF165" s="83">
        <f t="shared" si="59"/>
        <v>0</v>
      </c>
      <c r="AG165" s="86">
        <f t="shared" si="60"/>
        <v>0</v>
      </c>
      <c r="AH165" s="84">
        <f t="shared" si="61"/>
        <v>0</v>
      </c>
      <c r="AI165" s="86">
        <f t="shared" si="62"/>
        <v>0</v>
      </c>
    </row>
    <row r="166" spans="15:35" ht="21.95" customHeight="1" thickBot="1">
      <c r="O166" s="25">
        <f>IF($J$36=$H$51,1,0)</f>
        <v>0</v>
      </c>
      <c r="P166" s="78">
        <f>IF($J$36=$H$52,1,0)</f>
        <v>0</v>
      </c>
      <c r="Q166" s="25">
        <f t="shared" si="71"/>
        <v>0</v>
      </c>
      <c r="R166" s="78">
        <f t="shared" si="72"/>
        <v>0</v>
      </c>
      <c r="S166" s="25">
        <f t="shared" si="73"/>
        <v>0</v>
      </c>
      <c r="T166" s="78">
        <f t="shared" si="74"/>
        <v>0</v>
      </c>
      <c r="U166" s="85"/>
      <c r="V166" s="40">
        <f t="shared" si="51"/>
        <v>0</v>
      </c>
      <c r="W166" s="43">
        <f t="shared" si="52"/>
        <v>0</v>
      </c>
      <c r="X166" s="40">
        <f t="shared" si="53"/>
        <v>0</v>
      </c>
      <c r="Y166" s="109">
        <f t="shared" si="54"/>
        <v>0</v>
      </c>
      <c r="Z166" s="86">
        <f t="shared" si="55"/>
        <v>0</v>
      </c>
      <c r="AA166" s="109">
        <f t="shared" si="56"/>
        <v>0</v>
      </c>
      <c r="AB166" s="119">
        <f t="shared" si="49"/>
        <v>42448</v>
      </c>
      <c r="AC166" s="119">
        <f t="shared" si="50"/>
        <v>42449</v>
      </c>
      <c r="AD166" s="83">
        <f t="shared" si="57"/>
        <v>0</v>
      </c>
      <c r="AE166" s="40">
        <f t="shared" si="58"/>
        <v>0</v>
      </c>
      <c r="AF166" s="83">
        <f t="shared" si="59"/>
        <v>0</v>
      </c>
      <c r="AG166" s="86">
        <f t="shared" si="60"/>
        <v>0</v>
      </c>
      <c r="AH166" s="84">
        <f t="shared" si="61"/>
        <v>0</v>
      </c>
      <c r="AI166" s="86">
        <f t="shared" si="62"/>
        <v>0</v>
      </c>
    </row>
    <row r="167" spans="15:35" ht="21.95" customHeight="1" thickBot="1">
      <c r="O167" s="25">
        <f>IF($J$37=$H$51,1,0)</f>
        <v>0</v>
      </c>
      <c r="P167" s="78">
        <f>IF($J$37=$H$52,1,0)</f>
        <v>0</v>
      </c>
      <c r="Q167" s="25">
        <f t="shared" si="71"/>
        <v>0</v>
      </c>
      <c r="R167" s="78">
        <f t="shared" si="72"/>
        <v>0</v>
      </c>
      <c r="S167" s="25">
        <f t="shared" si="73"/>
        <v>0</v>
      </c>
      <c r="T167" s="78">
        <f t="shared" si="74"/>
        <v>0</v>
      </c>
      <c r="U167" s="85"/>
      <c r="V167" s="40">
        <f t="shared" si="51"/>
        <v>0</v>
      </c>
      <c r="W167" s="43">
        <f t="shared" si="52"/>
        <v>0</v>
      </c>
      <c r="X167" s="40">
        <f t="shared" si="53"/>
        <v>0</v>
      </c>
      <c r="Y167" s="109">
        <f t="shared" si="54"/>
        <v>0</v>
      </c>
      <c r="Z167" s="86">
        <f t="shared" si="55"/>
        <v>0</v>
      </c>
      <c r="AA167" s="109">
        <f t="shared" si="56"/>
        <v>0</v>
      </c>
      <c r="AB167" s="119">
        <f t="shared" si="49"/>
        <v>42455</v>
      </c>
      <c r="AC167" s="119">
        <f t="shared" si="50"/>
        <v>42456</v>
      </c>
      <c r="AD167" s="83">
        <f t="shared" si="57"/>
        <v>0</v>
      </c>
      <c r="AE167" s="40">
        <f t="shared" si="58"/>
        <v>0</v>
      </c>
      <c r="AF167" s="83">
        <f t="shared" si="59"/>
        <v>0</v>
      </c>
      <c r="AG167" s="86">
        <f t="shared" si="60"/>
        <v>0</v>
      </c>
      <c r="AH167" s="84">
        <f t="shared" si="61"/>
        <v>0</v>
      </c>
      <c r="AI167" s="86">
        <f t="shared" si="62"/>
        <v>0</v>
      </c>
    </row>
    <row r="168" spans="15:35" ht="21.95" customHeight="1" thickBot="1">
      <c r="O168" s="25">
        <f>IF($J$38=$H$51,1,0)</f>
        <v>0</v>
      </c>
      <c r="P168" s="78">
        <f>IF($J$38=$H$52,1,0)</f>
        <v>0</v>
      </c>
      <c r="Q168" s="25">
        <f t="shared" si="71"/>
        <v>0</v>
      </c>
      <c r="R168" s="78">
        <f t="shared" si="72"/>
        <v>0</v>
      </c>
      <c r="S168" s="25">
        <f t="shared" si="73"/>
        <v>0</v>
      </c>
      <c r="T168" s="78">
        <f t="shared" si="74"/>
        <v>0</v>
      </c>
      <c r="U168" s="85"/>
      <c r="V168" s="40">
        <f t="shared" si="51"/>
        <v>0</v>
      </c>
      <c r="W168" s="43">
        <f t="shared" si="52"/>
        <v>0</v>
      </c>
      <c r="X168" s="40">
        <f t="shared" si="53"/>
        <v>0</v>
      </c>
      <c r="Y168" s="109">
        <f t="shared" si="54"/>
        <v>0</v>
      </c>
      <c r="Z168" s="86">
        <f t="shared" si="55"/>
        <v>0</v>
      </c>
      <c r="AA168" s="109">
        <f t="shared" si="56"/>
        <v>0</v>
      </c>
      <c r="AB168" s="119">
        <f t="shared" si="49"/>
        <v>42462</v>
      </c>
      <c r="AC168" s="119">
        <f t="shared" si="50"/>
        <v>42463</v>
      </c>
      <c r="AD168" s="83">
        <f t="shared" si="57"/>
        <v>0</v>
      </c>
      <c r="AE168" s="40">
        <f t="shared" si="58"/>
        <v>0</v>
      </c>
      <c r="AF168" s="83">
        <f t="shared" si="59"/>
        <v>0</v>
      </c>
      <c r="AG168" s="86">
        <f t="shared" si="60"/>
        <v>0</v>
      </c>
      <c r="AH168" s="84">
        <f t="shared" si="61"/>
        <v>0</v>
      </c>
      <c r="AI168" s="86">
        <f t="shared" si="62"/>
        <v>0</v>
      </c>
    </row>
    <row r="169" spans="15:35" ht="21.95" customHeight="1" thickBot="1">
      <c r="O169" s="25">
        <f>IF($J$39=$H$51,1,0)</f>
        <v>0</v>
      </c>
      <c r="P169" s="78">
        <f>IF($J$39=$H$52,1,0)</f>
        <v>0</v>
      </c>
      <c r="Q169" s="25">
        <f t="shared" si="71"/>
        <v>0</v>
      </c>
      <c r="R169" s="78">
        <f t="shared" si="72"/>
        <v>0</v>
      </c>
      <c r="S169" s="25">
        <f t="shared" si="73"/>
        <v>0</v>
      </c>
      <c r="T169" s="78">
        <f t="shared" si="74"/>
        <v>0</v>
      </c>
      <c r="U169" s="85"/>
      <c r="V169" s="40">
        <f t="shared" si="51"/>
        <v>0</v>
      </c>
      <c r="W169" s="43">
        <f t="shared" si="52"/>
        <v>0</v>
      </c>
      <c r="X169" s="40">
        <f t="shared" si="53"/>
        <v>0</v>
      </c>
      <c r="Y169" s="109">
        <f t="shared" si="54"/>
        <v>0</v>
      </c>
      <c r="Z169" s="86">
        <f t="shared" si="55"/>
        <v>0</v>
      </c>
      <c r="AA169" s="109">
        <f t="shared" si="56"/>
        <v>0</v>
      </c>
      <c r="AB169" s="119">
        <f t="shared" si="49"/>
        <v>42469</v>
      </c>
      <c r="AC169" s="119">
        <f t="shared" si="50"/>
        <v>42470</v>
      </c>
      <c r="AD169" s="83">
        <f t="shared" si="57"/>
        <v>0</v>
      </c>
      <c r="AE169" s="40">
        <f t="shared" si="58"/>
        <v>0</v>
      </c>
      <c r="AF169" s="83">
        <f t="shared" si="59"/>
        <v>0</v>
      </c>
      <c r="AG169" s="86">
        <f t="shared" si="60"/>
        <v>0</v>
      </c>
      <c r="AH169" s="84">
        <f t="shared" si="61"/>
        <v>0</v>
      </c>
      <c r="AI169" s="86">
        <f t="shared" si="62"/>
        <v>0</v>
      </c>
    </row>
    <row r="170" spans="15:35" ht="21.95" customHeight="1" thickBot="1">
      <c r="O170" s="25">
        <f>IF($J$40=$H$51,1,0)</f>
        <v>0</v>
      </c>
      <c r="P170" s="78">
        <f>IF($J$40=$H$52,1,0)</f>
        <v>0</v>
      </c>
      <c r="Q170" s="25">
        <f t="shared" si="71"/>
        <v>0</v>
      </c>
      <c r="R170" s="78">
        <f t="shared" si="72"/>
        <v>0</v>
      </c>
      <c r="S170" s="25">
        <f t="shared" si="73"/>
        <v>0</v>
      </c>
      <c r="T170" s="78">
        <f t="shared" si="74"/>
        <v>0</v>
      </c>
      <c r="U170" s="85"/>
      <c r="V170" s="40">
        <f t="shared" si="51"/>
        <v>0</v>
      </c>
      <c r="W170" s="43">
        <f t="shared" si="52"/>
        <v>0</v>
      </c>
      <c r="X170" s="40">
        <f t="shared" si="53"/>
        <v>0</v>
      </c>
      <c r="Y170" s="109">
        <f t="shared" si="54"/>
        <v>0</v>
      </c>
      <c r="Z170" s="86">
        <f t="shared" si="55"/>
        <v>0</v>
      </c>
      <c r="AA170" s="109">
        <f t="shared" si="56"/>
        <v>0</v>
      </c>
      <c r="AB170" s="119">
        <f t="shared" si="49"/>
        <v>42476</v>
      </c>
      <c r="AC170" s="119">
        <f t="shared" si="50"/>
        <v>42477</v>
      </c>
      <c r="AD170" s="83">
        <f t="shared" si="57"/>
        <v>0</v>
      </c>
      <c r="AE170" s="40">
        <f t="shared" si="58"/>
        <v>0</v>
      </c>
      <c r="AF170" s="83">
        <f t="shared" si="59"/>
        <v>0</v>
      </c>
      <c r="AG170" s="86">
        <f t="shared" si="60"/>
        <v>0</v>
      </c>
      <c r="AH170" s="84">
        <f t="shared" si="61"/>
        <v>0</v>
      </c>
      <c r="AI170" s="86">
        <f t="shared" si="62"/>
        <v>0</v>
      </c>
    </row>
    <row r="171" spans="15:35" ht="21.95" customHeight="1" thickBot="1">
      <c r="O171" s="25">
        <f>IF($J$41=$H$51,1,0)</f>
        <v>0</v>
      </c>
      <c r="P171" s="78">
        <f>IF($J$41=$H$52,1,0)</f>
        <v>0</v>
      </c>
      <c r="Q171" s="25">
        <f t="shared" si="71"/>
        <v>0</v>
      </c>
      <c r="R171" s="78">
        <f t="shared" si="72"/>
        <v>0</v>
      </c>
      <c r="S171" s="25">
        <f t="shared" si="73"/>
        <v>0</v>
      </c>
      <c r="T171" s="78">
        <f t="shared" si="74"/>
        <v>0</v>
      </c>
      <c r="U171" s="85"/>
      <c r="V171" s="40">
        <f t="shared" si="51"/>
        <v>0</v>
      </c>
      <c r="W171" s="43">
        <f t="shared" si="52"/>
        <v>0</v>
      </c>
      <c r="X171" s="40">
        <f t="shared" si="53"/>
        <v>0</v>
      </c>
      <c r="Y171" s="109">
        <f t="shared" si="54"/>
        <v>0</v>
      </c>
      <c r="Z171" s="86">
        <f t="shared" si="55"/>
        <v>0</v>
      </c>
      <c r="AA171" s="109">
        <f t="shared" si="56"/>
        <v>0</v>
      </c>
      <c r="AB171" s="119">
        <f t="shared" si="49"/>
        <v>42483</v>
      </c>
      <c r="AC171" s="119">
        <f t="shared" si="50"/>
        <v>42484</v>
      </c>
      <c r="AD171" s="83">
        <f t="shared" si="57"/>
        <v>0</v>
      </c>
      <c r="AE171" s="40">
        <f t="shared" si="58"/>
        <v>0</v>
      </c>
      <c r="AF171" s="83">
        <f t="shared" si="59"/>
        <v>0</v>
      </c>
      <c r="AG171" s="86">
        <f t="shared" si="60"/>
        <v>0</v>
      </c>
      <c r="AH171" s="84">
        <f t="shared" si="61"/>
        <v>0</v>
      </c>
      <c r="AI171" s="86">
        <f t="shared" si="62"/>
        <v>0</v>
      </c>
    </row>
    <row r="172" spans="15:35" ht="21.95" customHeight="1" thickBot="1">
      <c r="O172" s="25">
        <f>IF($K$26=$H$51,1,0)</f>
        <v>0</v>
      </c>
      <c r="P172" s="78">
        <f>IF($K$26=$H$52,1,0)</f>
        <v>0</v>
      </c>
      <c r="Q172" s="25">
        <f>IF(K26=$H$53,1,0)</f>
        <v>0</v>
      </c>
      <c r="R172" s="78">
        <f>IF(K26=$H$54,1,0)</f>
        <v>0</v>
      </c>
      <c r="S172" s="25">
        <f>IF(K26=$H$55,1,0)</f>
        <v>0</v>
      </c>
      <c r="T172" s="78">
        <f>IF(K26=$H$56,1,0)</f>
        <v>0</v>
      </c>
      <c r="U172" s="85"/>
      <c r="V172" s="40">
        <f t="shared" si="51"/>
        <v>0</v>
      </c>
      <c r="W172" s="43">
        <f t="shared" si="52"/>
        <v>0</v>
      </c>
      <c r="X172" s="40">
        <f t="shared" si="53"/>
        <v>0</v>
      </c>
      <c r="Y172" s="109">
        <f t="shared" si="54"/>
        <v>0</v>
      </c>
      <c r="Z172" s="86">
        <f t="shared" si="55"/>
        <v>0</v>
      </c>
      <c r="AA172" s="109">
        <f t="shared" si="56"/>
        <v>0</v>
      </c>
      <c r="AB172" s="119">
        <f t="shared" si="49"/>
        <v>42490</v>
      </c>
      <c r="AC172" s="119">
        <f t="shared" si="50"/>
        <v>42491</v>
      </c>
      <c r="AD172" s="83">
        <f t="shared" si="57"/>
        <v>0</v>
      </c>
      <c r="AE172" s="40">
        <f t="shared" si="58"/>
        <v>0</v>
      </c>
      <c r="AF172" s="83">
        <f t="shared" si="59"/>
        <v>0</v>
      </c>
      <c r="AG172" s="86">
        <f t="shared" si="60"/>
        <v>0</v>
      </c>
      <c r="AH172" s="84">
        <f t="shared" si="61"/>
        <v>0</v>
      </c>
      <c r="AI172" s="86">
        <f t="shared" si="62"/>
        <v>0</v>
      </c>
    </row>
    <row r="173" spans="15:35" ht="21.95" customHeight="1" thickBot="1">
      <c r="O173" s="25">
        <f>IF($K$27=$H$51,1,0)</f>
        <v>0</v>
      </c>
      <c r="P173" s="78">
        <f>IF($K$27=$H$52,1,0)</f>
        <v>0</v>
      </c>
      <c r="Q173" s="25">
        <f>IF(K27=$H$53,1,0)</f>
        <v>0</v>
      </c>
      <c r="R173" s="78">
        <f>IF(K27=$H$54,1,0)</f>
        <v>0</v>
      </c>
      <c r="S173" s="25">
        <f>IF(K27=$H$55,1,0)</f>
        <v>0</v>
      </c>
      <c r="T173" s="78">
        <f>IF(K27=$H$56,1,0)</f>
        <v>0</v>
      </c>
      <c r="U173" s="85"/>
      <c r="V173" s="40">
        <f t="shared" si="51"/>
        <v>0</v>
      </c>
      <c r="W173" s="43">
        <f t="shared" si="52"/>
        <v>0</v>
      </c>
      <c r="X173" s="40">
        <f t="shared" si="53"/>
        <v>0</v>
      </c>
      <c r="Y173" s="109">
        <f t="shared" si="54"/>
        <v>0</v>
      </c>
      <c r="Z173" s="86">
        <f t="shared" si="55"/>
        <v>0</v>
      </c>
      <c r="AA173" s="109">
        <f t="shared" si="56"/>
        <v>0</v>
      </c>
      <c r="AB173" s="119">
        <f t="shared" si="49"/>
        <v>42497</v>
      </c>
      <c r="AC173" s="119">
        <f t="shared" si="50"/>
        <v>42498</v>
      </c>
      <c r="AD173" s="83">
        <f t="shared" si="57"/>
        <v>0</v>
      </c>
      <c r="AE173" s="40">
        <f t="shared" si="58"/>
        <v>0</v>
      </c>
      <c r="AF173" s="83">
        <f t="shared" si="59"/>
        <v>0</v>
      </c>
      <c r="AG173" s="86">
        <f t="shared" si="60"/>
        <v>0</v>
      </c>
      <c r="AH173" s="84">
        <f t="shared" si="61"/>
        <v>0</v>
      </c>
      <c r="AI173" s="86">
        <f t="shared" si="62"/>
        <v>0</v>
      </c>
    </row>
    <row r="174" spans="15:35" ht="21.95" customHeight="1" thickBot="1">
      <c r="O174" s="25">
        <f>IF($K$29=$H$51,1,0)</f>
        <v>0</v>
      </c>
      <c r="P174" s="78">
        <f>IF($K$29=$H$52,1,0)</f>
        <v>0</v>
      </c>
      <c r="Q174" s="25">
        <f t="shared" ref="Q174:Q186" si="75">IF(K29=$H$53,1,0)</f>
        <v>0</v>
      </c>
      <c r="R174" s="78">
        <f t="shared" ref="R174:R186" si="76">IF(K29=$H$54,1,0)</f>
        <v>0</v>
      </c>
      <c r="S174" s="25">
        <f t="shared" ref="S174:S186" si="77">IF(K29=$H$55,1,0)</f>
        <v>0</v>
      </c>
      <c r="T174" s="78">
        <f t="shared" ref="T174:T186" si="78">IF(K29=$H$56,1,0)</f>
        <v>0</v>
      </c>
      <c r="U174" s="85"/>
      <c r="V174" s="40">
        <f t="shared" si="51"/>
        <v>0</v>
      </c>
      <c r="W174" s="43">
        <f t="shared" si="52"/>
        <v>0</v>
      </c>
      <c r="X174" s="40">
        <f t="shared" si="53"/>
        <v>0</v>
      </c>
      <c r="Y174" s="109">
        <f t="shared" si="54"/>
        <v>0</v>
      </c>
      <c r="Z174" s="86">
        <f t="shared" si="55"/>
        <v>0</v>
      </c>
      <c r="AA174" s="109">
        <f t="shared" si="56"/>
        <v>0</v>
      </c>
      <c r="AB174" s="119">
        <f t="shared" si="49"/>
        <v>42504</v>
      </c>
      <c r="AC174" s="119">
        <f t="shared" si="50"/>
        <v>42505</v>
      </c>
      <c r="AD174" s="83">
        <f t="shared" si="57"/>
        <v>0</v>
      </c>
      <c r="AE174" s="40">
        <f t="shared" si="58"/>
        <v>0</v>
      </c>
      <c r="AF174" s="83">
        <f t="shared" si="59"/>
        <v>0</v>
      </c>
      <c r="AG174" s="86">
        <f t="shared" si="60"/>
        <v>0</v>
      </c>
      <c r="AH174" s="84">
        <f t="shared" si="61"/>
        <v>0</v>
      </c>
      <c r="AI174" s="86">
        <f t="shared" si="62"/>
        <v>0</v>
      </c>
    </row>
    <row r="175" spans="15:35" ht="21.95" customHeight="1" thickBot="1">
      <c r="O175" s="25">
        <f>IF($K$30=$H$51,1,0)</f>
        <v>0</v>
      </c>
      <c r="P175" s="78">
        <f>IF($K$30=$H$52,1,0)</f>
        <v>0</v>
      </c>
      <c r="Q175" s="25">
        <f t="shared" si="75"/>
        <v>0</v>
      </c>
      <c r="R175" s="78">
        <f t="shared" si="76"/>
        <v>0</v>
      </c>
      <c r="S175" s="25">
        <f t="shared" si="77"/>
        <v>0</v>
      </c>
      <c r="T175" s="78">
        <f t="shared" si="78"/>
        <v>0</v>
      </c>
      <c r="U175" s="85"/>
      <c r="V175" s="40">
        <f t="shared" si="51"/>
        <v>0</v>
      </c>
      <c r="W175" s="43">
        <f t="shared" si="52"/>
        <v>0</v>
      </c>
      <c r="X175" s="40">
        <f t="shared" si="53"/>
        <v>0</v>
      </c>
      <c r="Y175" s="109">
        <f t="shared" si="54"/>
        <v>0</v>
      </c>
      <c r="Z175" s="86">
        <f t="shared" si="55"/>
        <v>0</v>
      </c>
      <c r="AA175" s="109">
        <f t="shared" si="56"/>
        <v>0</v>
      </c>
      <c r="AB175" s="119">
        <f t="shared" si="49"/>
        <v>42511</v>
      </c>
      <c r="AC175" s="119">
        <f t="shared" si="50"/>
        <v>42512</v>
      </c>
      <c r="AD175" s="83">
        <f t="shared" si="57"/>
        <v>0</v>
      </c>
      <c r="AE175" s="40">
        <f t="shared" si="58"/>
        <v>0</v>
      </c>
      <c r="AF175" s="83">
        <f t="shared" si="59"/>
        <v>0</v>
      </c>
      <c r="AG175" s="86">
        <f t="shared" si="60"/>
        <v>0</v>
      </c>
      <c r="AH175" s="84">
        <f t="shared" si="61"/>
        <v>0</v>
      </c>
      <c r="AI175" s="86">
        <f t="shared" si="62"/>
        <v>0</v>
      </c>
    </row>
    <row r="176" spans="15:35" ht="21.95" customHeight="1" thickBot="1">
      <c r="O176" s="25">
        <f>IF($K$31=$H$51,1,0)</f>
        <v>0</v>
      </c>
      <c r="P176" s="78">
        <f>IF($K$31=$H$52,1,0)</f>
        <v>0</v>
      </c>
      <c r="Q176" s="25">
        <f t="shared" si="75"/>
        <v>0</v>
      </c>
      <c r="R176" s="78">
        <f t="shared" si="76"/>
        <v>0</v>
      </c>
      <c r="S176" s="25">
        <f t="shared" si="77"/>
        <v>0</v>
      </c>
      <c r="T176" s="78">
        <f t="shared" si="78"/>
        <v>0</v>
      </c>
      <c r="U176" s="85"/>
      <c r="V176" s="40">
        <f t="shared" si="51"/>
        <v>0</v>
      </c>
      <c r="W176" s="43">
        <f t="shared" si="52"/>
        <v>0</v>
      </c>
      <c r="X176" s="40">
        <f t="shared" si="53"/>
        <v>0</v>
      </c>
      <c r="Y176" s="109">
        <f t="shared" si="54"/>
        <v>0</v>
      </c>
      <c r="Z176" s="86">
        <f t="shared" si="55"/>
        <v>0</v>
      </c>
      <c r="AA176" s="109">
        <f t="shared" si="56"/>
        <v>0</v>
      </c>
      <c r="AB176" s="119">
        <f t="shared" si="49"/>
        <v>42518</v>
      </c>
      <c r="AC176" s="119">
        <f t="shared" si="50"/>
        <v>42519</v>
      </c>
      <c r="AD176" s="83">
        <f t="shared" si="57"/>
        <v>0</v>
      </c>
      <c r="AE176" s="40">
        <f t="shared" si="58"/>
        <v>0</v>
      </c>
      <c r="AF176" s="83">
        <f t="shared" si="59"/>
        <v>0</v>
      </c>
      <c r="AG176" s="86">
        <f t="shared" si="60"/>
        <v>0</v>
      </c>
      <c r="AH176" s="84">
        <f t="shared" si="61"/>
        <v>0</v>
      </c>
      <c r="AI176" s="86">
        <f t="shared" si="62"/>
        <v>0</v>
      </c>
    </row>
    <row r="177" spans="15:35" ht="21.95" customHeight="1" thickBot="1">
      <c r="O177" s="25">
        <f>IF($K$32=$H$51,1,0)</f>
        <v>0</v>
      </c>
      <c r="P177" s="78">
        <f>IF($K$32=$H$52,1,0)</f>
        <v>0</v>
      </c>
      <c r="Q177" s="25">
        <f t="shared" si="75"/>
        <v>0</v>
      </c>
      <c r="R177" s="78">
        <f t="shared" si="76"/>
        <v>0</v>
      </c>
      <c r="S177" s="25">
        <f t="shared" si="77"/>
        <v>0</v>
      </c>
      <c r="T177" s="78">
        <f t="shared" si="78"/>
        <v>0</v>
      </c>
      <c r="U177" s="85"/>
      <c r="V177" s="40">
        <f t="shared" si="51"/>
        <v>0</v>
      </c>
      <c r="W177" s="43">
        <f t="shared" si="52"/>
        <v>0</v>
      </c>
      <c r="X177" s="40">
        <f t="shared" si="53"/>
        <v>0</v>
      </c>
      <c r="Y177" s="109">
        <f t="shared" si="54"/>
        <v>0</v>
      </c>
      <c r="Z177" s="86">
        <f t="shared" si="55"/>
        <v>0</v>
      </c>
      <c r="AA177" s="109">
        <f t="shared" si="56"/>
        <v>0</v>
      </c>
      <c r="AB177" s="119">
        <f t="shared" si="49"/>
        <v>42525</v>
      </c>
      <c r="AC177" s="119">
        <f t="shared" si="50"/>
        <v>42526</v>
      </c>
      <c r="AD177" s="83">
        <f t="shared" si="57"/>
        <v>0</v>
      </c>
      <c r="AE177" s="40">
        <f t="shared" si="58"/>
        <v>0</v>
      </c>
      <c r="AF177" s="83">
        <f t="shared" si="59"/>
        <v>0</v>
      </c>
      <c r="AG177" s="86">
        <f t="shared" si="60"/>
        <v>0</v>
      </c>
      <c r="AH177" s="84">
        <f t="shared" si="61"/>
        <v>0</v>
      </c>
      <c r="AI177" s="86">
        <f t="shared" si="62"/>
        <v>0</v>
      </c>
    </row>
    <row r="178" spans="15:35" ht="21.95" customHeight="1" thickBot="1">
      <c r="O178" s="25">
        <f>IF($K$33=$H$51,1,0)</f>
        <v>0</v>
      </c>
      <c r="P178" s="78">
        <f>IF($K$33=$H$52,1,0)</f>
        <v>0</v>
      </c>
      <c r="Q178" s="25">
        <f t="shared" si="75"/>
        <v>0</v>
      </c>
      <c r="R178" s="78">
        <f t="shared" si="76"/>
        <v>0</v>
      </c>
      <c r="S178" s="25">
        <f t="shared" si="77"/>
        <v>0</v>
      </c>
      <c r="T178" s="78">
        <f t="shared" si="78"/>
        <v>0</v>
      </c>
      <c r="U178" s="85"/>
      <c r="V178" s="40">
        <f t="shared" si="51"/>
        <v>0</v>
      </c>
      <c r="W178" s="43">
        <f t="shared" si="52"/>
        <v>0</v>
      </c>
      <c r="X178" s="40">
        <f t="shared" si="53"/>
        <v>0</v>
      </c>
      <c r="Y178" s="109">
        <f t="shared" si="54"/>
        <v>0</v>
      </c>
      <c r="Z178" s="86">
        <f t="shared" si="55"/>
        <v>0</v>
      </c>
      <c r="AA178" s="109">
        <f t="shared" si="56"/>
        <v>0</v>
      </c>
      <c r="AB178" s="119">
        <f t="shared" si="49"/>
        <v>42532</v>
      </c>
      <c r="AC178" s="119">
        <f t="shared" si="50"/>
        <v>42533</v>
      </c>
      <c r="AD178" s="83">
        <f t="shared" si="57"/>
        <v>0</v>
      </c>
      <c r="AE178" s="40">
        <f t="shared" si="58"/>
        <v>0</v>
      </c>
      <c r="AF178" s="83">
        <f t="shared" si="59"/>
        <v>0</v>
      </c>
      <c r="AG178" s="86">
        <f t="shared" si="60"/>
        <v>0</v>
      </c>
      <c r="AH178" s="84">
        <f t="shared" si="61"/>
        <v>0</v>
      </c>
      <c r="AI178" s="86">
        <f t="shared" si="62"/>
        <v>0</v>
      </c>
    </row>
    <row r="179" spans="15:35" ht="21.95" customHeight="1" thickBot="1">
      <c r="O179" s="25">
        <f>IF($K$34=$H$51,1,0)</f>
        <v>0</v>
      </c>
      <c r="P179" s="78">
        <f>IF($K$34=$H$52,1,0)</f>
        <v>0</v>
      </c>
      <c r="Q179" s="25">
        <f t="shared" si="75"/>
        <v>0</v>
      </c>
      <c r="R179" s="78">
        <f t="shared" si="76"/>
        <v>0</v>
      </c>
      <c r="S179" s="25">
        <f t="shared" si="77"/>
        <v>0</v>
      </c>
      <c r="T179" s="78">
        <f t="shared" si="78"/>
        <v>0</v>
      </c>
      <c r="U179" s="85"/>
      <c r="V179" s="40">
        <f t="shared" si="51"/>
        <v>0</v>
      </c>
      <c r="W179" s="43">
        <f t="shared" si="52"/>
        <v>0</v>
      </c>
      <c r="X179" s="40">
        <f t="shared" si="53"/>
        <v>0</v>
      </c>
      <c r="Y179" s="109">
        <f t="shared" si="54"/>
        <v>0</v>
      </c>
      <c r="Z179" s="86">
        <f t="shared" si="55"/>
        <v>0</v>
      </c>
      <c r="AA179" s="109">
        <f t="shared" si="56"/>
        <v>0</v>
      </c>
      <c r="AB179" s="119">
        <f t="shared" si="49"/>
        <v>42539</v>
      </c>
      <c r="AC179" s="119">
        <f t="shared" si="50"/>
        <v>42540</v>
      </c>
      <c r="AD179" s="83">
        <f t="shared" si="57"/>
        <v>0</v>
      </c>
      <c r="AE179" s="40">
        <f t="shared" si="58"/>
        <v>0</v>
      </c>
      <c r="AF179" s="83">
        <f t="shared" si="59"/>
        <v>0</v>
      </c>
      <c r="AG179" s="86">
        <f t="shared" si="60"/>
        <v>0</v>
      </c>
      <c r="AH179" s="84">
        <f t="shared" si="61"/>
        <v>0</v>
      </c>
      <c r="AI179" s="86">
        <f t="shared" si="62"/>
        <v>0</v>
      </c>
    </row>
    <row r="180" spans="15:35" ht="21.95" customHeight="1" thickBot="1">
      <c r="O180" s="25">
        <f>IF($K$35=$H$51,1,0)</f>
        <v>0</v>
      </c>
      <c r="P180" s="78">
        <f>IF($K$35=$H$52,1,0)</f>
        <v>0</v>
      </c>
      <c r="Q180" s="25">
        <f t="shared" si="75"/>
        <v>0</v>
      </c>
      <c r="R180" s="78">
        <f t="shared" si="76"/>
        <v>0</v>
      </c>
      <c r="S180" s="25">
        <f t="shared" si="77"/>
        <v>0</v>
      </c>
      <c r="T180" s="78">
        <f t="shared" si="78"/>
        <v>0</v>
      </c>
      <c r="U180" s="85"/>
      <c r="V180" s="40">
        <f t="shared" si="51"/>
        <v>0</v>
      </c>
      <c r="W180" s="43">
        <f t="shared" si="52"/>
        <v>0</v>
      </c>
      <c r="X180" s="40">
        <f t="shared" si="53"/>
        <v>0</v>
      </c>
      <c r="Y180" s="109">
        <f t="shared" si="54"/>
        <v>0</v>
      </c>
      <c r="Z180" s="86">
        <f t="shared" si="55"/>
        <v>0</v>
      </c>
      <c r="AA180" s="109">
        <f t="shared" si="56"/>
        <v>0</v>
      </c>
      <c r="AB180" s="119">
        <f t="shared" ref="AB180:AB243" si="79">AB179+7</f>
        <v>42546</v>
      </c>
      <c r="AC180" s="119">
        <f t="shared" ref="AC180:AC243" si="80">AC179+7</f>
        <v>42547</v>
      </c>
      <c r="AD180" s="83">
        <f t="shared" si="57"/>
        <v>0</v>
      </c>
      <c r="AE180" s="40">
        <f t="shared" si="58"/>
        <v>0</v>
      </c>
      <c r="AF180" s="83">
        <f t="shared" si="59"/>
        <v>0</v>
      </c>
      <c r="AG180" s="86">
        <f t="shared" si="60"/>
        <v>0</v>
      </c>
      <c r="AH180" s="84">
        <f t="shared" si="61"/>
        <v>0</v>
      </c>
      <c r="AI180" s="86">
        <f t="shared" si="62"/>
        <v>0</v>
      </c>
    </row>
    <row r="181" spans="15:35" ht="21.95" customHeight="1" thickBot="1">
      <c r="O181" s="25">
        <f>IF($K$36=$H$51,1,0)</f>
        <v>0</v>
      </c>
      <c r="P181" s="78">
        <f>IF($K$36=$H$52,1,0)</f>
        <v>0</v>
      </c>
      <c r="Q181" s="25">
        <f t="shared" si="75"/>
        <v>0</v>
      </c>
      <c r="R181" s="78">
        <f t="shared" si="76"/>
        <v>0</v>
      </c>
      <c r="S181" s="25">
        <f t="shared" si="77"/>
        <v>0</v>
      </c>
      <c r="T181" s="78">
        <f t="shared" si="78"/>
        <v>0</v>
      </c>
      <c r="U181" s="85"/>
      <c r="V181" s="40">
        <f t="shared" ref="V181:V244" si="81">IF(AB180=$K$51,1,0)</f>
        <v>0</v>
      </c>
      <c r="W181" s="43">
        <f t="shared" ref="W181:W244" si="82">IF(AB180=$K$52,1,0)</f>
        <v>0</v>
      </c>
      <c r="X181" s="40">
        <f t="shared" ref="X181:X244" si="83">IF(AB180=$K$53,1,0)</f>
        <v>0</v>
      </c>
      <c r="Y181" s="109">
        <f t="shared" ref="Y181:Y244" si="84">IF(AB180=$K$54,1,0)</f>
        <v>0</v>
      </c>
      <c r="Z181" s="86">
        <f t="shared" ref="Z181:Z244" si="85">IF(AB180=$K$55,1,0)</f>
        <v>0</v>
      </c>
      <c r="AA181" s="109">
        <f t="shared" ref="AA181:AA244" si="86">IF(AB180=$K$56,1,0)</f>
        <v>0</v>
      </c>
      <c r="AB181" s="119">
        <f t="shared" si="79"/>
        <v>42553</v>
      </c>
      <c r="AC181" s="119">
        <f t="shared" si="80"/>
        <v>42554</v>
      </c>
      <c r="AD181" s="83">
        <f t="shared" ref="AD181:AD244" si="87">IF(AB180=$M$51,1,0)</f>
        <v>0</v>
      </c>
      <c r="AE181" s="40">
        <f t="shared" ref="AE181:AE244" si="88">IF(AB180=$M$52,1,0)</f>
        <v>0</v>
      </c>
      <c r="AF181" s="83">
        <f t="shared" ref="AF181:AF244" si="89">IF(AB180=$M$53,1,0)</f>
        <v>0</v>
      </c>
      <c r="AG181" s="86">
        <f t="shared" ref="AG181:AG244" si="90">IF(AB180=$M$54,1,0)</f>
        <v>0</v>
      </c>
      <c r="AH181" s="84">
        <f t="shared" ref="AH181:AH244" si="91">IF(AB180=$M$55,1,0)</f>
        <v>0</v>
      </c>
      <c r="AI181" s="86">
        <f t="shared" ref="AI181:AI244" si="92">IF(AB180=$M$56,1,0)</f>
        <v>0</v>
      </c>
    </row>
    <row r="182" spans="15:35" ht="21.95" customHeight="1" thickBot="1">
      <c r="O182" s="25">
        <f>IF($K$37=$H$51,1,0)</f>
        <v>0</v>
      </c>
      <c r="P182" s="78">
        <f>IF($K$37=$H$52,1,0)</f>
        <v>0</v>
      </c>
      <c r="Q182" s="25">
        <f t="shared" si="75"/>
        <v>0</v>
      </c>
      <c r="R182" s="78">
        <f t="shared" si="76"/>
        <v>0</v>
      </c>
      <c r="S182" s="25">
        <f t="shared" si="77"/>
        <v>0</v>
      </c>
      <c r="T182" s="78">
        <f t="shared" si="78"/>
        <v>0</v>
      </c>
      <c r="U182" s="85"/>
      <c r="V182" s="40">
        <f t="shared" si="81"/>
        <v>0</v>
      </c>
      <c r="W182" s="43">
        <f t="shared" si="82"/>
        <v>0</v>
      </c>
      <c r="X182" s="40">
        <f t="shared" si="83"/>
        <v>0</v>
      </c>
      <c r="Y182" s="109">
        <f t="shared" si="84"/>
        <v>0</v>
      </c>
      <c r="Z182" s="86">
        <f t="shared" si="85"/>
        <v>0</v>
      </c>
      <c r="AA182" s="109">
        <f t="shared" si="86"/>
        <v>0</v>
      </c>
      <c r="AB182" s="119">
        <f t="shared" si="79"/>
        <v>42560</v>
      </c>
      <c r="AC182" s="119">
        <f t="shared" si="80"/>
        <v>42561</v>
      </c>
      <c r="AD182" s="83">
        <f t="shared" si="87"/>
        <v>0</v>
      </c>
      <c r="AE182" s="40">
        <f t="shared" si="88"/>
        <v>0</v>
      </c>
      <c r="AF182" s="83">
        <f t="shared" si="89"/>
        <v>0</v>
      </c>
      <c r="AG182" s="86">
        <f t="shared" si="90"/>
        <v>0</v>
      </c>
      <c r="AH182" s="84">
        <f t="shared" si="91"/>
        <v>0</v>
      </c>
      <c r="AI182" s="86">
        <f t="shared" si="92"/>
        <v>0</v>
      </c>
    </row>
    <row r="183" spans="15:35" ht="21.95" customHeight="1" thickBot="1">
      <c r="O183" s="25">
        <f>IF($K$38=$H$51,1,0)</f>
        <v>0</v>
      </c>
      <c r="P183" s="78">
        <f>IF($K$38=$H$52,1,0)</f>
        <v>0</v>
      </c>
      <c r="Q183" s="25">
        <f t="shared" si="75"/>
        <v>0</v>
      </c>
      <c r="R183" s="78">
        <f t="shared" si="76"/>
        <v>0</v>
      </c>
      <c r="S183" s="25">
        <f t="shared" si="77"/>
        <v>0</v>
      </c>
      <c r="T183" s="78">
        <f t="shared" si="78"/>
        <v>0</v>
      </c>
      <c r="U183" s="85"/>
      <c r="V183" s="40">
        <f t="shared" si="81"/>
        <v>0</v>
      </c>
      <c r="W183" s="43">
        <f t="shared" si="82"/>
        <v>0</v>
      </c>
      <c r="X183" s="40">
        <f t="shared" si="83"/>
        <v>0</v>
      </c>
      <c r="Y183" s="109">
        <f t="shared" si="84"/>
        <v>0</v>
      </c>
      <c r="Z183" s="86">
        <f t="shared" si="85"/>
        <v>0</v>
      </c>
      <c r="AA183" s="109">
        <f t="shared" si="86"/>
        <v>0</v>
      </c>
      <c r="AB183" s="119">
        <f t="shared" si="79"/>
        <v>42567</v>
      </c>
      <c r="AC183" s="119">
        <f t="shared" si="80"/>
        <v>42568</v>
      </c>
      <c r="AD183" s="83">
        <f t="shared" si="87"/>
        <v>0</v>
      </c>
      <c r="AE183" s="40">
        <f t="shared" si="88"/>
        <v>0</v>
      </c>
      <c r="AF183" s="83">
        <f t="shared" si="89"/>
        <v>0</v>
      </c>
      <c r="AG183" s="86">
        <f t="shared" si="90"/>
        <v>0</v>
      </c>
      <c r="AH183" s="84">
        <f t="shared" si="91"/>
        <v>0</v>
      </c>
      <c r="AI183" s="86">
        <f t="shared" si="92"/>
        <v>0</v>
      </c>
    </row>
    <row r="184" spans="15:35" ht="21.95" customHeight="1" thickBot="1">
      <c r="O184" s="25">
        <f>IF($K$39=$H$51,1,0)</f>
        <v>0</v>
      </c>
      <c r="P184" s="78">
        <f>IF($K$39=$H$52,1,0)</f>
        <v>0</v>
      </c>
      <c r="Q184" s="25">
        <f t="shared" si="75"/>
        <v>0</v>
      </c>
      <c r="R184" s="78">
        <f t="shared" si="76"/>
        <v>0</v>
      </c>
      <c r="S184" s="25">
        <f t="shared" si="77"/>
        <v>0</v>
      </c>
      <c r="T184" s="78">
        <f t="shared" si="78"/>
        <v>0</v>
      </c>
      <c r="U184" s="85"/>
      <c r="V184" s="40">
        <f t="shared" si="81"/>
        <v>0</v>
      </c>
      <c r="W184" s="43">
        <f t="shared" si="82"/>
        <v>0</v>
      </c>
      <c r="X184" s="40">
        <f t="shared" si="83"/>
        <v>0</v>
      </c>
      <c r="Y184" s="109">
        <f t="shared" si="84"/>
        <v>0</v>
      </c>
      <c r="Z184" s="86">
        <f t="shared" si="85"/>
        <v>0</v>
      </c>
      <c r="AA184" s="109">
        <f t="shared" si="86"/>
        <v>0</v>
      </c>
      <c r="AB184" s="119">
        <f t="shared" si="79"/>
        <v>42574</v>
      </c>
      <c r="AC184" s="119">
        <f t="shared" si="80"/>
        <v>42575</v>
      </c>
      <c r="AD184" s="83">
        <f t="shared" si="87"/>
        <v>0</v>
      </c>
      <c r="AE184" s="40">
        <f t="shared" si="88"/>
        <v>0</v>
      </c>
      <c r="AF184" s="83">
        <f t="shared" si="89"/>
        <v>0</v>
      </c>
      <c r="AG184" s="86">
        <f t="shared" si="90"/>
        <v>0</v>
      </c>
      <c r="AH184" s="84">
        <f t="shared" si="91"/>
        <v>0</v>
      </c>
      <c r="AI184" s="86">
        <f t="shared" si="92"/>
        <v>0</v>
      </c>
    </row>
    <row r="185" spans="15:35" ht="21.95" customHeight="1" thickBot="1">
      <c r="O185" s="25">
        <f>IF($K$40=$H$51,1,0)</f>
        <v>0</v>
      </c>
      <c r="P185" s="78">
        <f>IF($K$40=$H$52,1,0)</f>
        <v>0</v>
      </c>
      <c r="Q185" s="25">
        <f t="shared" si="75"/>
        <v>0</v>
      </c>
      <c r="R185" s="78">
        <f t="shared" si="76"/>
        <v>0</v>
      </c>
      <c r="S185" s="25">
        <f t="shared" si="77"/>
        <v>0</v>
      </c>
      <c r="T185" s="78">
        <f t="shared" si="78"/>
        <v>0</v>
      </c>
      <c r="U185" s="85"/>
      <c r="V185" s="40">
        <f t="shared" si="81"/>
        <v>0</v>
      </c>
      <c r="W185" s="43">
        <f t="shared" si="82"/>
        <v>0</v>
      </c>
      <c r="X185" s="40">
        <f t="shared" si="83"/>
        <v>0</v>
      </c>
      <c r="Y185" s="109">
        <f t="shared" si="84"/>
        <v>0</v>
      </c>
      <c r="Z185" s="86">
        <f t="shared" si="85"/>
        <v>0</v>
      </c>
      <c r="AA185" s="109">
        <f t="shared" si="86"/>
        <v>0</v>
      </c>
      <c r="AB185" s="119">
        <f t="shared" si="79"/>
        <v>42581</v>
      </c>
      <c r="AC185" s="119">
        <f t="shared" si="80"/>
        <v>42582</v>
      </c>
      <c r="AD185" s="83">
        <f t="shared" si="87"/>
        <v>0</v>
      </c>
      <c r="AE185" s="40">
        <f t="shared" si="88"/>
        <v>0</v>
      </c>
      <c r="AF185" s="83">
        <f t="shared" si="89"/>
        <v>0</v>
      </c>
      <c r="AG185" s="86">
        <f t="shared" si="90"/>
        <v>0</v>
      </c>
      <c r="AH185" s="84">
        <f t="shared" si="91"/>
        <v>0</v>
      </c>
      <c r="AI185" s="86">
        <f t="shared" si="92"/>
        <v>0</v>
      </c>
    </row>
    <row r="186" spans="15:35" ht="21.95" customHeight="1" thickBot="1">
      <c r="O186" s="25">
        <f>IF($K$41=$H$51,1,0)</f>
        <v>0</v>
      </c>
      <c r="P186" s="78">
        <f>IF($K$41=$H$52,1,0)</f>
        <v>0</v>
      </c>
      <c r="Q186" s="25">
        <f t="shared" si="75"/>
        <v>0</v>
      </c>
      <c r="R186" s="78">
        <f t="shared" si="76"/>
        <v>0</v>
      </c>
      <c r="S186" s="25">
        <f t="shared" si="77"/>
        <v>0</v>
      </c>
      <c r="T186" s="78">
        <f t="shared" si="78"/>
        <v>0</v>
      </c>
      <c r="U186" s="85"/>
      <c r="V186" s="40">
        <f t="shared" si="81"/>
        <v>0</v>
      </c>
      <c r="W186" s="43">
        <f t="shared" si="82"/>
        <v>0</v>
      </c>
      <c r="X186" s="40">
        <f t="shared" si="83"/>
        <v>0</v>
      </c>
      <c r="Y186" s="109">
        <f t="shared" si="84"/>
        <v>0</v>
      </c>
      <c r="Z186" s="86">
        <f t="shared" si="85"/>
        <v>0</v>
      </c>
      <c r="AA186" s="109">
        <f t="shared" si="86"/>
        <v>0</v>
      </c>
      <c r="AB186" s="119">
        <f t="shared" si="79"/>
        <v>42588</v>
      </c>
      <c r="AC186" s="119">
        <f t="shared" si="80"/>
        <v>42589</v>
      </c>
      <c r="AD186" s="83">
        <f t="shared" si="87"/>
        <v>0</v>
      </c>
      <c r="AE186" s="40">
        <f t="shared" si="88"/>
        <v>0</v>
      </c>
      <c r="AF186" s="83">
        <f t="shared" si="89"/>
        <v>0</v>
      </c>
      <c r="AG186" s="86">
        <f t="shared" si="90"/>
        <v>0</v>
      </c>
      <c r="AH186" s="84">
        <f t="shared" si="91"/>
        <v>0</v>
      </c>
      <c r="AI186" s="86">
        <f t="shared" si="92"/>
        <v>0</v>
      </c>
    </row>
    <row r="187" spans="15:35" ht="21.95" customHeight="1" thickBot="1">
      <c r="O187" s="25">
        <f>IF($L$26=$H$51,1,0)</f>
        <v>0</v>
      </c>
      <c r="P187" s="78">
        <f>IF($L$26=$H$52,1,0)</f>
        <v>0</v>
      </c>
      <c r="Q187" s="25">
        <f>IF(L26=$H$53,1,0)</f>
        <v>0</v>
      </c>
      <c r="R187" s="78">
        <f>IF(L26=$H$54,1,0)</f>
        <v>0</v>
      </c>
      <c r="S187" s="25">
        <f>IF(L26=$H$55,1,0)</f>
        <v>0</v>
      </c>
      <c r="T187" s="78">
        <f>IF(L26=$H$56,1,0)</f>
        <v>0</v>
      </c>
      <c r="U187" s="85"/>
      <c r="V187" s="40">
        <f t="shared" si="81"/>
        <v>0</v>
      </c>
      <c r="W187" s="43">
        <f t="shared" si="82"/>
        <v>0</v>
      </c>
      <c r="X187" s="40">
        <f t="shared" si="83"/>
        <v>0</v>
      </c>
      <c r="Y187" s="109">
        <f t="shared" si="84"/>
        <v>0</v>
      </c>
      <c r="Z187" s="86">
        <f t="shared" si="85"/>
        <v>0</v>
      </c>
      <c r="AA187" s="109">
        <f t="shared" si="86"/>
        <v>0</v>
      </c>
      <c r="AB187" s="119">
        <f t="shared" si="79"/>
        <v>42595</v>
      </c>
      <c r="AC187" s="119">
        <f t="shared" si="80"/>
        <v>42596</v>
      </c>
      <c r="AD187" s="83">
        <f t="shared" si="87"/>
        <v>0</v>
      </c>
      <c r="AE187" s="40">
        <f t="shared" si="88"/>
        <v>0</v>
      </c>
      <c r="AF187" s="83">
        <f t="shared" si="89"/>
        <v>0</v>
      </c>
      <c r="AG187" s="86">
        <f t="shared" si="90"/>
        <v>0</v>
      </c>
      <c r="AH187" s="84">
        <f t="shared" si="91"/>
        <v>0</v>
      </c>
      <c r="AI187" s="86">
        <f t="shared" si="92"/>
        <v>0</v>
      </c>
    </row>
    <row r="188" spans="15:35" ht="21.95" customHeight="1" thickBot="1">
      <c r="O188" s="25">
        <f>IF($L$27=$H$51,1,0)</f>
        <v>0</v>
      </c>
      <c r="P188" s="78">
        <f>IF($L$27=$H$52,1,0)</f>
        <v>0</v>
      </c>
      <c r="Q188" s="25">
        <f>IF(L27=$H$53,1,0)</f>
        <v>0</v>
      </c>
      <c r="R188" s="78">
        <f>IF(L27=$H$54,1,0)</f>
        <v>0</v>
      </c>
      <c r="S188" s="25">
        <f>IF(L27=$H$55,1,0)</f>
        <v>0</v>
      </c>
      <c r="T188" s="78">
        <f>IF(L27=$H$56,1,0)</f>
        <v>0</v>
      </c>
      <c r="U188" s="85"/>
      <c r="V188" s="40">
        <f t="shared" si="81"/>
        <v>0</v>
      </c>
      <c r="W188" s="43">
        <f t="shared" si="82"/>
        <v>0</v>
      </c>
      <c r="X188" s="40">
        <f t="shared" si="83"/>
        <v>0</v>
      </c>
      <c r="Y188" s="109">
        <f t="shared" si="84"/>
        <v>0</v>
      </c>
      <c r="Z188" s="86">
        <f t="shared" si="85"/>
        <v>0</v>
      </c>
      <c r="AA188" s="109">
        <f t="shared" si="86"/>
        <v>0</v>
      </c>
      <c r="AB188" s="119">
        <f t="shared" si="79"/>
        <v>42602</v>
      </c>
      <c r="AC188" s="119">
        <f t="shared" si="80"/>
        <v>42603</v>
      </c>
      <c r="AD188" s="83">
        <f t="shared" si="87"/>
        <v>0</v>
      </c>
      <c r="AE188" s="40">
        <f t="shared" si="88"/>
        <v>0</v>
      </c>
      <c r="AF188" s="83">
        <f t="shared" si="89"/>
        <v>0</v>
      </c>
      <c r="AG188" s="86">
        <f t="shared" si="90"/>
        <v>0</v>
      </c>
      <c r="AH188" s="84">
        <f t="shared" si="91"/>
        <v>0</v>
      </c>
      <c r="AI188" s="86">
        <f t="shared" si="92"/>
        <v>0</v>
      </c>
    </row>
    <row r="189" spans="15:35" ht="21.95" customHeight="1" thickBot="1">
      <c r="O189" s="25">
        <f>IF($L$29=$H$51,1,0)</f>
        <v>0</v>
      </c>
      <c r="P189" s="78">
        <f>IF($L$29=$H$52,1,0)</f>
        <v>0</v>
      </c>
      <c r="Q189" s="25">
        <f t="shared" ref="Q189:Q201" si="93">IF(L29=$H$53,1,0)</f>
        <v>0</v>
      </c>
      <c r="R189" s="78">
        <f t="shared" ref="R189:R201" si="94">IF(L29=$H$54,1,0)</f>
        <v>0</v>
      </c>
      <c r="S189" s="25">
        <f t="shared" ref="S189:S201" si="95">IF(L29=$H$55,1,0)</f>
        <v>0</v>
      </c>
      <c r="T189" s="78">
        <f t="shared" ref="T189:T201" si="96">IF(L29=$H$56,1,0)</f>
        <v>0</v>
      </c>
      <c r="U189" s="85"/>
      <c r="V189" s="40">
        <f t="shared" si="81"/>
        <v>0</v>
      </c>
      <c r="W189" s="43">
        <f t="shared" si="82"/>
        <v>0</v>
      </c>
      <c r="X189" s="40">
        <f t="shared" si="83"/>
        <v>0</v>
      </c>
      <c r="Y189" s="109">
        <f t="shared" si="84"/>
        <v>0</v>
      </c>
      <c r="Z189" s="86">
        <f t="shared" si="85"/>
        <v>0</v>
      </c>
      <c r="AA189" s="109">
        <f t="shared" si="86"/>
        <v>0</v>
      </c>
      <c r="AB189" s="119">
        <f t="shared" si="79"/>
        <v>42609</v>
      </c>
      <c r="AC189" s="119">
        <f t="shared" si="80"/>
        <v>42610</v>
      </c>
      <c r="AD189" s="83">
        <f t="shared" si="87"/>
        <v>0</v>
      </c>
      <c r="AE189" s="40">
        <f t="shared" si="88"/>
        <v>0</v>
      </c>
      <c r="AF189" s="83">
        <f t="shared" si="89"/>
        <v>0</v>
      </c>
      <c r="AG189" s="86">
        <f t="shared" si="90"/>
        <v>0</v>
      </c>
      <c r="AH189" s="84">
        <f t="shared" si="91"/>
        <v>0</v>
      </c>
      <c r="AI189" s="86">
        <f t="shared" si="92"/>
        <v>0</v>
      </c>
    </row>
    <row r="190" spans="15:35" ht="21.95" customHeight="1" thickBot="1">
      <c r="O190" s="25">
        <f>IF($L$30=$H$51,1,0)</f>
        <v>0</v>
      </c>
      <c r="P190" s="78">
        <f>IF($L$30=$H$52,1,0)</f>
        <v>0</v>
      </c>
      <c r="Q190" s="25">
        <f t="shared" si="93"/>
        <v>0</v>
      </c>
      <c r="R190" s="78">
        <f t="shared" si="94"/>
        <v>0</v>
      </c>
      <c r="S190" s="25">
        <f t="shared" si="95"/>
        <v>0</v>
      </c>
      <c r="T190" s="78">
        <f t="shared" si="96"/>
        <v>0</v>
      </c>
      <c r="U190" s="85"/>
      <c r="V190" s="40">
        <f t="shared" si="81"/>
        <v>0</v>
      </c>
      <c r="W190" s="43">
        <f t="shared" si="82"/>
        <v>0</v>
      </c>
      <c r="X190" s="40">
        <f t="shared" si="83"/>
        <v>0</v>
      </c>
      <c r="Y190" s="109">
        <f t="shared" si="84"/>
        <v>0</v>
      </c>
      <c r="Z190" s="86">
        <f t="shared" si="85"/>
        <v>0</v>
      </c>
      <c r="AA190" s="109">
        <f t="shared" si="86"/>
        <v>0</v>
      </c>
      <c r="AB190" s="119">
        <f t="shared" si="79"/>
        <v>42616</v>
      </c>
      <c r="AC190" s="119">
        <f t="shared" si="80"/>
        <v>42617</v>
      </c>
      <c r="AD190" s="83">
        <f t="shared" si="87"/>
        <v>0</v>
      </c>
      <c r="AE190" s="40">
        <f t="shared" si="88"/>
        <v>0</v>
      </c>
      <c r="AF190" s="83">
        <f t="shared" si="89"/>
        <v>0</v>
      </c>
      <c r="AG190" s="86">
        <f t="shared" si="90"/>
        <v>0</v>
      </c>
      <c r="AH190" s="84">
        <f t="shared" si="91"/>
        <v>0</v>
      </c>
      <c r="AI190" s="86">
        <f t="shared" si="92"/>
        <v>0</v>
      </c>
    </row>
    <row r="191" spans="15:35" ht="21.95" customHeight="1" thickBot="1">
      <c r="O191" s="25">
        <f>IF($L$31=$H$51,1,0)</f>
        <v>0</v>
      </c>
      <c r="P191" s="78">
        <f>IF($L$31=$H$52,1,0)</f>
        <v>0</v>
      </c>
      <c r="Q191" s="25">
        <f t="shared" si="93"/>
        <v>0</v>
      </c>
      <c r="R191" s="78">
        <f t="shared" si="94"/>
        <v>0</v>
      </c>
      <c r="S191" s="25">
        <f t="shared" si="95"/>
        <v>0</v>
      </c>
      <c r="T191" s="78">
        <f t="shared" si="96"/>
        <v>0</v>
      </c>
      <c r="U191" s="85"/>
      <c r="V191" s="40">
        <f t="shared" si="81"/>
        <v>0</v>
      </c>
      <c r="W191" s="43">
        <f t="shared" si="82"/>
        <v>0</v>
      </c>
      <c r="X191" s="40">
        <f t="shared" si="83"/>
        <v>0</v>
      </c>
      <c r="Y191" s="109">
        <f t="shared" si="84"/>
        <v>0</v>
      </c>
      <c r="Z191" s="86">
        <f t="shared" si="85"/>
        <v>0</v>
      </c>
      <c r="AA191" s="109">
        <f t="shared" si="86"/>
        <v>0</v>
      </c>
      <c r="AB191" s="119">
        <f t="shared" si="79"/>
        <v>42623</v>
      </c>
      <c r="AC191" s="119">
        <f t="shared" si="80"/>
        <v>42624</v>
      </c>
      <c r="AD191" s="83">
        <f t="shared" si="87"/>
        <v>0</v>
      </c>
      <c r="AE191" s="40">
        <f t="shared" si="88"/>
        <v>0</v>
      </c>
      <c r="AF191" s="83">
        <f t="shared" si="89"/>
        <v>0</v>
      </c>
      <c r="AG191" s="86">
        <f t="shared" si="90"/>
        <v>0</v>
      </c>
      <c r="AH191" s="84">
        <f t="shared" si="91"/>
        <v>0</v>
      </c>
      <c r="AI191" s="86">
        <f t="shared" si="92"/>
        <v>0</v>
      </c>
    </row>
    <row r="192" spans="15:35" ht="21.95" customHeight="1" thickBot="1">
      <c r="O192" s="25">
        <f>IF($L$32=$H$51,1,0)</f>
        <v>0</v>
      </c>
      <c r="P192" s="78">
        <f>IF($L$32=$H$52,1,0)</f>
        <v>0</v>
      </c>
      <c r="Q192" s="25">
        <f t="shared" si="93"/>
        <v>0</v>
      </c>
      <c r="R192" s="78">
        <f t="shared" si="94"/>
        <v>0</v>
      </c>
      <c r="S192" s="25">
        <f t="shared" si="95"/>
        <v>0</v>
      </c>
      <c r="T192" s="78">
        <f t="shared" si="96"/>
        <v>0</v>
      </c>
      <c r="U192" s="85"/>
      <c r="V192" s="40">
        <f t="shared" si="81"/>
        <v>0</v>
      </c>
      <c r="W192" s="43">
        <f t="shared" si="82"/>
        <v>0</v>
      </c>
      <c r="X192" s="40">
        <f t="shared" si="83"/>
        <v>0</v>
      </c>
      <c r="Y192" s="109">
        <f t="shared" si="84"/>
        <v>0</v>
      </c>
      <c r="Z192" s="86">
        <f t="shared" si="85"/>
        <v>0</v>
      </c>
      <c r="AA192" s="109">
        <f t="shared" si="86"/>
        <v>0</v>
      </c>
      <c r="AB192" s="119">
        <f t="shared" si="79"/>
        <v>42630</v>
      </c>
      <c r="AC192" s="119">
        <f t="shared" si="80"/>
        <v>42631</v>
      </c>
      <c r="AD192" s="83">
        <f t="shared" si="87"/>
        <v>0</v>
      </c>
      <c r="AE192" s="40">
        <f t="shared" si="88"/>
        <v>0</v>
      </c>
      <c r="AF192" s="83">
        <f t="shared" si="89"/>
        <v>0</v>
      </c>
      <c r="AG192" s="86">
        <f t="shared" si="90"/>
        <v>0</v>
      </c>
      <c r="AH192" s="84">
        <f t="shared" si="91"/>
        <v>0</v>
      </c>
      <c r="AI192" s="86">
        <f t="shared" si="92"/>
        <v>0</v>
      </c>
    </row>
    <row r="193" spans="15:35" ht="21.95" customHeight="1" thickBot="1">
      <c r="O193" s="25">
        <f>IF($L$33=$H$51,1,0)</f>
        <v>0</v>
      </c>
      <c r="P193" s="78">
        <f>IF($L$33=$H$52,1,0)</f>
        <v>0</v>
      </c>
      <c r="Q193" s="25">
        <f t="shared" si="93"/>
        <v>0</v>
      </c>
      <c r="R193" s="78">
        <f t="shared" si="94"/>
        <v>0</v>
      </c>
      <c r="S193" s="25">
        <f t="shared" si="95"/>
        <v>0</v>
      </c>
      <c r="T193" s="78">
        <f t="shared" si="96"/>
        <v>0</v>
      </c>
      <c r="U193" s="85"/>
      <c r="V193" s="40">
        <f t="shared" si="81"/>
        <v>0</v>
      </c>
      <c r="W193" s="43">
        <f t="shared" si="82"/>
        <v>0</v>
      </c>
      <c r="X193" s="40">
        <f t="shared" si="83"/>
        <v>0</v>
      </c>
      <c r="Y193" s="109">
        <f t="shared" si="84"/>
        <v>0</v>
      </c>
      <c r="Z193" s="86">
        <f t="shared" si="85"/>
        <v>0</v>
      </c>
      <c r="AA193" s="109">
        <f t="shared" si="86"/>
        <v>0</v>
      </c>
      <c r="AB193" s="119">
        <f t="shared" si="79"/>
        <v>42637</v>
      </c>
      <c r="AC193" s="119">
        <f t="shared" si="80"/>
        <v>42638</v>
      </c>
      <c r="AD193" s="83">
        <f t="shared" si="87"/>
        <v>0</v>
      </c>
      <c r="AE193" s="40">
        <f t="shared" si="88"/>
        <v>0</v>
      </c>
      <c r="AF193" s="83">
        <f t="shared" si="89"/>
        <v>0</v>
      </c>
      <c r="AG193" s="86">
        <f t="shared" si="90"/>
        <v>0</v>
      </c>
      <c r="AH193" s="84">
        <f t="shared" si="91"/>
        <v>0</v>
      </c>
      <c r="AI193" s="86">
        <f t="shared" si="92"/>
        <v>0</v>
      </c>
    </row>
    <row r="194" spans="15:35" ht="21.95" customHeight="1" thickBot="1">
      <c r="O194" s="25">
        <f>IF($L$34=$H$51,1,0)</f>
        <v>0</v>
      </c>
      <c r="P194" s="78">
        <f>IF($L$34=$H$52,1,0)</f>
        <v>0</v>
      </c>
      <c r="Q194" s="25">
        <f t="shared" si="93"/>
        <v>0</v>
      </c>
      <c r="R194" s="78">
        <f t="shared" si="94"/>
        <v>0</v>
      </c>
      <c r="S194" s="25">
        <f t="shared" si="95"/>
        <v>0</v>
      </c>
      <c r="T194" s="78">
        <f t="shared" si="96"/>
        <v>0</v>
      </c>
      <c r="U194" s="85"/>
      <c r="V194" s="40">
        <f t="shared" si="81"/>
        <v>0</v>
      </c>
      <c r="W194" s="43">
        <f t="shared" si="82"/>
        <v>0</v>
      </c>
      <c r="X194" s="40">
        <f t="shared" si="83"/>
        <v>0</v>
      </c>
      <c r="Y194" s="109">
        <f t="shared" si="84"/>
        <v>0</v>
      </c>
      <c r="Z194" s="86">
        <f t="shared" si="85"/>
        <v>0</v>
      </c>
      <c r="AA194" s="109">
        <f t="shared" si="86"/>
        <v>0</v>
      </c>
      <c r="AB194" s="119">
        <f t="shared" si="79"/>
        <v>42644</v>
      </c>
      <c r="AC194" s="119">
        <f t="shared" si="80"/>
        <v>42645</v>
      </c>
      <c r="AD194" s="83">
        <f t="shared" si="87"/>
        <v>0</v>
      </c>
      <c r="AE194" s="40">
        <f t="shared" si="88"/>
        <v>0</v>
      </c>
      <c r="AF194" s="83">
        <f t="shared" si="89"/>
        <v>0</v>
      </c>
      <c r="AG194" s="86">
        <f t="shared" si="90"/>
        <v>0</v>
      </c>
      <c r="AH194" s="84">
        <f t="shared" si="91"/>
        <v>0</v>
      </c>
      <c r="AI194" s="86">
        <f t="shared" si="92"/>
        <v>0</v>
      </c>
    </row>
    <row r="195" spans="15:35" ht="21.95" customHeight="1" thickBot="1">
      <c r="O195" s="25">
        <f>IF($L$35=$H$51,1,0)</f>
        <v>0</v>
      </c>
      <c r="P195" s="78">
        <f>IF($L$35=$H$52,1,0)</f>
        <v>0</v>
      </c>
      <c r="Q195" s="25">
        <f t="shared" si="93"/>
        <v>0</v>
      </c>
      <c r="R195" s="78">
        <f t="shared" si="94"/>
        <v>0</v>
      </c>
      <c r="S195" s="25">
        <f t="shared" si="95"/>
        <v>0</v>
      </c>
      <c r="T195" s="78">
        <f t="shared" si="96"/>
        <v>0</v>
      </c>
      <c r="U195" s="85"/>
      <c r="V195" s="40">
        <f t="shared" si="81"/>
        <v>0</v>
      </c>
      <c r="W195" s="43">
        <f t="shared" si="82"/>
        <v>0</v>
      </c>
      <c r="X195" s="40">
        <f t="shared" si="83"/>
        <v>0</v>
      </c>
      <c r="Y195" s="109">
        <f t="shared" si="84"/>
        <v>0</v>
      </c>
      <c r="Z195" s="86">
        <f t="shared" si="85"/>
        <v>0</v>
      </c>
      <c r="AA195" s="109">
        <f t="shared" si="86"/>
        <v>0</v>
      </c>
      <c r="AB195" s="119">
        <f t="shared" si="79"/>
        <v>42651</v>
      </c>
      <c r="AC195" s="119">
        <f t="shared" si="80"/>
        <v>42652</v>
      </c>
      <c r="AD195" s="83">
        <f t="shared" si="87"/>
        <v>0</v>
      </c>
      <c r="AE195" s="40">
        <f t="shared" si="88"/>
        <v>0</v>
      </c>
      <c r="AF195" s="83">
        <f t="shared" si="89"/>
        <v>0</v>
      </c>
      <c r="AG195" s="86">
        <f t="shared" si="90"/>
        <v>0</v>
      </c>
      <c r="AH195" s="84">
        <f t="shared" si="91"/>
        <v>0</v>
      </c>
      <c r="AI195" s="86">
        <f t="shared" si="92"/>
        <v>0</v>
      </c>
    </row>
    <row r="196" spans="15:35" ht="21.95" customHeight="1" thickBot="1">
      <c r="O196" s="25">
        <f>IF($L$36=$H$51,1,0)</f>
        <v>0</v>
      </c>
      <c r="P196" s="78">
        <f>IF($L$36=$H$52,1,0)</f>
        <v>0</v>
      </c>
      <c r="Q196" s="25">
        <f t="shared" si="93"/>
        <v>0</v>
      </c>
      <c r="R196" s="78">
        <f t="shared" si="94"/>
        <v>0</v>
      </c>
      <c r="S196" s="25">
        <f t="shared" si="95"/>
        <v>0</v>
      </c>
      <c r="T196" s="78">
        <f t="shared" si="96"/>
        <v>0</v>
      </c>
      <c r="U196" s="85"/>
      <c r="V196" s="40">
        <f t="shared" si="81"/>
        <v>0</v>
      </c>
      <c r="W196" s="43">
        <f t="shared" si="82"/>
        <v>0</v>
      </c>
      <c r="X196" s="40">
        <f t="shared" si="83"/>
        <v>0</v>
      </c>
      <c r="Y196" s="109">
        <f t="shared" si="84"/>
        <v>0</v>
      </c>
      <c r="Z196" s="86">
        <f t="shared" si="85"/>
        <v>0</v>
      </c>
      <c r="AA196" s="109">
        <f t="shared" si="86"/>
        <v>0</v>
      </c>
      <c r="AB196" s="119">
        <f t="shared" si="79"/>
        <v>42658</v>
      </c>
      <c r="AC196" s="119">
        <f t="shared" si="80"/>
        <v>42659</v>
      </c>
      <c r="AD196" s="83">
        <f t="shared" si="87"/>
        <v>0</v>
      </c>
      <c r="AE196" s="40">
        <f t="shared" si="88"/>
        <v>0</v>
      </c>
      <c r="AF196" s="83">
        <f t="shared" si="89"/>
        <v>0</v>
      </c>
      <c r="AG196" s="86">
        <f t="shared" si="90"/>
        <v>0</v>
      </c>
      <c r="AH196" s="84">
        <f t="shared" si="91"/>
        <v>0</v>
      </c>
      <c r="AI196" s="86">
        <f t="shared" si="92"/>
        <v>0</v>
      </c>
    </row>
    <row r="197" spans="15:35" ht="21.95" customHeight="1" thickBot="1">
      <c r="O197" s="25">
        <f>IF($L$37=$H$51,1,0)</f>
        <v>0</v>
      </c>
      <c r="P197" s="78">
        <f>IF($L$37=$H$52,1,0)</f>
        <v>0</v>
      </c>
      <c r="Q197" s="25">
        <f t="shared" si="93"/>
        <v>0</v>
      </c>
      <c r="R197" s="78">
        <f t="shared" si="94"/>
        <v>0</v>
      </c>
      <c r="S197" s="25">
        <f t="shared" si="95"/>
        <v>0</v>
      </c>
      <c r="T197" s="78">
        <f t="shared" si="96"/>
        <v>0</v>
      </c>
      <c r="U197" s="85"/>
      <c r="V197" s="40">
        <f t="shared" si="81"/>
        <v>0</v>
      </c>
      <c r="W197" s="43">
        <f t="shared" si="82"/>
        <v>0</v>
      </c>
      <c r="X197" s="40">
        <f t="shared" si="83"/>
        <v>0</v>
      </c>
      <c r="Y197" s="109">
        <f t="shared" si="84"/>
        <v>0</v>
      </c>
      <c r="Z197" s="86">
        <f t="shared" si="85"/>
        <v>0</v>
      </c>
      <c r="AA197" s="109">
        <f t="shared" si="86"/>
        <v>0</v>
      </c>
      <c r="AB197" s="119">
        <f t="shared" si="79"/>
        <v>42665</v>
      </c>
      <c r="AC197" s="119">
        <f t="shared" si="80"/>
        <v>42666</v>
      </c>
      <c r="AD197" s="83">
        <f t="shared" si="87"/>
        <v>0</v>
      </c>
      <c r="AE197" s="40">
        <f t="shared" si="88"/>
        <v>0</v>
      </c>
      <c r="AF197" s="83">
        <f t="shared" si="89"/>
        <v>0</v>
      </c>
      <c r="AG197" s="86">
        <f t="shared" si="90"/>
        <v>0</v>
      </c>
      <c r="AH197" s="84">
        <f t="shared" si="91"/>
        <v>0</v>
      </c>
      <c r="AI197" s="86">
        <f t="shared" si="92"/>
        <v>0</v>
      </c>
    </row>
    <row r="198" spans="15:35" ht="21.95" customHeight="1" thickBot="1">
      <c r="O198" s="25">
        <f>IF($L$38=$H$51,1,0)</f>
        <v>0</v>
      </c>
      <c r="P198" s="78">
        <f>IF($L$38=$H$52,1,0)</f>
        <v>0</v>
      </c>
      <c r="Q198" s="25">
        <f t="shared" si="93"/>
        <v>0</v>
      </c>
      <c r="R198" s="78">
        <f t="shared" si="94"/>
        <v>0</v>
      </c>
      <c r="S198" s="25">
        <f t="shared" si="95"/>
        <v>0</v>
      </c>
      <c r="T198" s="78">
        <f t="shared" si="96"/>
        <v>0</v>
      </c>
      <c r="U198" s="85"/>
      <c r="V198" s="40">
        <f t="shared" si="81"/>
        <v>0</v>
      </c>
      <c r="W198" s="43">
        <f t="shared" si="82"/>
        <v>0</v>
      </c>
      <c r="X198" s="40">
        <f t="shared" si="83"/>
        <v>0</v>
      </c>
      <c r="Y198" s="109">
        <f t="shared" si="84"/>
        <v>0</v>
      </c>
      <c r="Z198" s="86">
        <f t="shared" si="85"/>
        <v>0</v>
      </c>
      <c r="AA198" s="109">
        <f t="shared" si="86"/>
        <v>0</v>
      </c>
      <c r="AB198" s="119">
        <f t="shared" si="79"/>
        <v>42672</v>
      </c>
      <c r="AC198" s="119">
        <f t="shared" si="80"/>
        <v>42673</v>
      </c>
      <c r="AD198" s="83">
        <f t="shared" si="87"/>
        <v>0</v>
      </c>
      <c r="AE198" s="40">
        <f t="shared" si="88"/>
        <v>0</v>
      </c>
      <c r="AF198" s="83">
        <f t="shared" si="89"/>
        <v>0</v>
      </c>
      <c r="AG198" s="86">
        <f t="shared" si="90"/>
        <v>0</v>
      </c>
      <c r="AH198" s="84">
        <f t="shared" si="91"/>
        <v>0</v>
      </c>
      <c r="AI198" s="86">
        <f t="shared" si="92"/>
        <v>0</v>
      </c>
    </row>
    <row r="199" spans="15:35" ht="21.95" customHeight="1" thickBot="1">
      <c r="O199" s="25">
        <f>IF($L$39=$H$51,1,0)</f>
        <v>0</v>
      </c>
      <c r="P199" s="78">
        <f>IF($L$39=$H$52,1,0)</f>
        <v>0</v>
      </c>
      <c r="Q199" s="25">
        <f t="shared" si="93"/>
        <v>0</v>
      </c>
      <c r="R199" s="78">
        <f t="shared" si="94"/>
        <v>0</v>
      </c>
      <c r="S199" s="25">
        <f t="shared" si="95"/>
        <v>0</v>
      </c>
      <c r="T199" s="78">
        <f t="shared" si="96"/>
        <v>0</v>
      </c>
      <c r="U199" s="85"/>
      <c r="V199" s="40">
        <f t="shared" si="81"/>
        <v>0</v>
      </c>
      <c r="W199" s="43">
        <f t="shared" si="82"/>
        <v>0</v>
      </c>
      <c r="X199" s="40">
        <f t="shared" si="83"/>
        <v>0</v>
      </c>
      <c r="Y199" s="109">
        <f t="shared" si="84"/>
        <v>0</v>
      </c>
      <c r="Z199" s="86">
        <f t="shared" si="85"/>
        <v>0</v>
      </c>
      <c r="AA199" s="109">
        <f t="shared" si="86"/>
        <v>0</v>
      </c>
      <c r="AB199" s="119">
        <f t="shared" si="79"/>
        <v>42679</v>
      </c>
      <c r="AC199" s="119">
        <f t="shared" si="80"/>
        <v>42680</v>
      </c>
      <c r="AD199" s="83">
        <f t="shared" si="87"/>
        <v>0</v>
      </c>
      <c r="AE199" s="40">
        <f t="shared" si="88"/>
        <v>0</v>
      </c>
      <c r="AF199" s="83">
        <f t="shared" si="89"/>
        <v>0</v>
      </c>
      <c r="AG199" s="86">
        <f t="shared" si="90"/>
        <v>0</v>
      </c>
      <c r="AH199" s="84">
        <f t="shared" si="91"/>
        <v>0</v>
      </c>
      <c r="AI199" s="86">
        <f t="shared" si="92"/>
        <v>0</v>
      </c>
    </row>
    <row r="200" spans="15:35" ht="21.95" customHeight="1" thickBot="1">
      <c r="O200" s="25">
        <f>IF($L$40=$H$51,1,0)</f>
        <v>0</v>
      </c>
      <c r="P200" s="78">
        <f>IF($L$40=$H$52,1,0)</f>
        <v>0</v>
      </c>
      <c r="Q200" s="25">
        <f t="shared" si="93"/>
        <v>0</v>
      </c>
      <c r="R200" s="78">
        <f t="shared" si="94"/>
        <v>0</v>
      </c>
      <c r="S200" s="25">
        <f t="shared" si="95"/>
        <v>0</v>
      </c>
      <c r="T200" s="78">
        <f t="shared" si="96"/>
        <v>0</v>
      </c>
      <c r="U200" s="85"/>
      <c r="V200" s="40">
        <f t="shared" si="81"/>
        <v>0</v>
      </c>
      <c r="W200" s="43">
        <f t="shared" si="82"/>
        <v>0</v>
      </c>
      <c r="X200" s="40">
        <f t="shared" si="83"/>
        <v>0</v>
      </c>
      <c r="Y200" s="109">
        <f t="shared" si="84"/>
        <v>0</v>
      </c>
      <c r="Z200" s="86">
        <f t="shared" si="85"/>
        <v>0</v>
      </c>
      <c r="AA200" s="109">
        <f t="shared" si="86"/>
        <v>0</v>
      </c>
      <c r="AB200" s="119">
        <f t="shared" si="79"/>
        <v>42686</v>
      </c>
      <c r="AC200" s="119">
        <f t="shared" si="80"/>
        <v>42687</v>
      </c>
      <c r="AD200" s="83">
        <f t="shared" si="87"/>
        <v>0</v>
      </c>
      <c r="AE200" s="40">
        <f t="shared" si="88"/>
        <v>0</v>
      </c>
      <c r="AF200" s="83">
        <f t="shared" si="89"/>
        <v>0</v>
      </c>
      <c r="AG200" s="86">
        <f t="shared" si="90"/>
        <v>0</v>
      </c>
      <c r="AH200" s="84">
        <f t="shared" si="91"/>
        <v>0</v>
      </c>
      <c r="AI200" s="86">
        <f t="shared" si="92"/>
        <v>0</v>
      </c>
    </row>
    <row r="201" spans="15:35" ht="21.95" customHeight="1" thickBot="1">
      <c r="O201" s="25">
        <f>IF($L$41=$H$51,1,0)</f>
        <v>0</v>
      </c>
      <c r="P201" s="78">
        <f>IF($L$41=$H$52,1,0)</f>
        <v>0</v>
      </c>
      <c r="Q201" s="25">
        <f t="shared" si="93"/>
        <v>0</v>
      </c>
      <c r="R201" s="78">
        <f t="shared" si="94"/>
        <v>0</v>
      </c>
      <c r="S201" s="25">
        <f t="shared" si="95"/>
        <v>0</v>
      </c>
      <c r="T201" s="78">
        <f t="shared" si="96"/>
        <v>0</v>
      </c>
      <c r="U201" s="85"/>
      <c r="V201" s="40">
        <f t="shared" si="81"/>
        <v>0</v>
      </c>
      <c r="W201" s="43">
        <f t="shared" si="82"/>
        <v>0</v>
      </c>
      <c r="X201" s="40">
        <f t="shared" si="83"/>
        <v>0</v>
      </c>
      <c r="Y201" s="109">
        <f t="shared" si="84"/>
        <v>0</v>
      </c>
      <c r="Z201" s="86">
        <f t="shared" si="85"/>
        <v>0</v>
      </c>
      <c r="AA201" s="109">
        <f t="shared" si="86"/>
        <v>0</v>
      </c>
      <c r="AB201" s="119">
        <f t="shared" si="79"/>
        <v>42693</v>
      </c>
      <c r="AC201" s="119">
        <f t="shared" si="80"/>
        <v>42694</v>
      </c>
      <c r="AD201" s="83">
        <f t="shared" si="87"/>
        <v>0</v>
      </c>
      <c r="AE201" s="40">
        <f t="shared" si="88"/>
        <v>0</v>
      </c>
      <c r="AF201" s="83">
        <f t="shared" si="89"/>
        <v>0</v>
      </c>
      <c r="AG201" s="86">
        <f t="shared" si="90"/>
        <v>0</v>
      </c>
      <c r="AH201" s="84">
        <f t="shared" si="91"/>
        <v>0</v>
      </c>
      <c r="AI201" s="86">
        <f t="shared" si="92"/>
        <v>0</v>
      </c>
    </row>
    <row r="202" spans="15:35" ht="21.95" customHeight="1" thickBot="1">
      <c r="O202" s="25">
        <f>IF($M$26=$H$51,1,0)</f>
        <v>0</v>
      </c>
      <c r="P202" s="78">
        <f>IF($M$26=$H$52,1,0)</f>
        <v>0</v>
      </c>
      <c r="Q202" s="25">
        <f>IF(M26=$H$53,1,0)</f>
        <v>0</v>
      </c>
      <c r="R202" s="78">
        <f>IF(M26=$H$54,1,0)</f>
        <v>0</v>
      </c>
      <c r="S202" s="25">
        <f>IF(M26=$H$55,1,0)</f>
        <v>0</v>
      </c>
      <c r="T202" s="78">
        <f>IF(M26=$H$56,1,0)</f>
        <v>0</v>
      </c>
      <c r="U202" s="85"/>
      <c r="V202" s="40">
        <f t="shared" si="81"/>
        <v>0</v>
      </c>
      <c r="W202" s="43">
        <f t="shared" si="82"/>
        <v>0</v>
      </c>
      <c r="X202" s="40">
        <f t="shared" si="83"/>
        <v>0</v>
      </c>
      <c r="Y202" s="109">
        <f t="shared" si="84"/>
        <v>0</v>
      </c>
      <c r="Z202" s="86">
        <f t="shared" si="85"/>
        <v>0</v>
      </c>
      <c r="AA202" s="109">
        <f t="shared" si="86"/>
        <v>0</v>
      </c>
      <c r="AB202" s="119">
        <f t="shared" si="79"/>
        <v>42700</v>
      </c>
      <c r="AC202" s="119">
        <f t="shared" si="80"/>
        <v>42701</v>
      </c>
      <c r="AD202" s="83">
        <f t="shared" si="87"/>
        <v>0</v>
      </c>
      <c r="AE202" s="40">
        <f t="shared" si="88"/>
        <v>0</v>
      </c>
      <c r="AF202" s="83">
        <f t="shared" si="89"/>
        <v>0</v>
      </c>
      <c r="AG202" s="86">
        <f t="shared" si="90"/>
        <v>0</v>
      </c>
      <c r="AH202" s="84">
        <f t="shared" si="91"/>
        <v>0</v>
      </c>
      <c r="AI202" s="86">
        <f t="shared" si="92"/>
        <v>0</v>
      </c>
    </row>
    <row r="203" spans="15:35" ht="21.95" customHeight="1" thickBot="1">
      <c r="O203" s="25">
        <f>IF($M$27=$H$51,1,0)</f>
        <v>0</v>
      </c>
      <c r="P203" s="78">
        <f>IF($M$27=$H$52,1,0)</f>
        <v>0</v>
      </c>
      <c r="Q203" s="25">
        <f>IF(M27=$H$53,1,0)</f>
        <v>0</v>
      </c>
      <c r="R203" s="78">
        <f>IF(M27=$H$54,1,0)</f>
        <v>0</v>
      </c>
      <c r="S203" s="25">
        <f>IF(M27=$H$55,1,0)</f>
        <v>0</v>
      </c>
      <c r="T203" s="78">
        <f>IF(M27=$H$56,1,0)</f>
        <v>0</v>
      </c>
      <c r="U203" s="85"/>
      <c r="V203" s="40">
        <f t="shared" si="81"/>
        <v>0</v>
      </c>
      <c r="W203" s="43">
        <f t="shared" si="82"/>
        <v>0</v>
      </c>
      <c r="X203" s="40">
        <f t="shared" si="83"/>
        <v>0</v>
      </c>
      <c r="Y203" s="109">
        <f t="shared" si="84"/>
        <v>0</v>
      </c>
      <c r="Z203" s="86">
        <f t="shared" si="85"/>
        <v>0</v>
      </c>
      <c r="AA203" s="109">
        <f t="shared" si="86"/>
        <v>0</v>
      </c>
      <c r="AB203" s="119">
        <f t="shared" si="79"/>
        <v>42707</v>
      </c>
      <c r="AC203" s="119">
        <f t="shared" si="80"/>
        <v>42708</v>
      </c>
      <c r="AD203" s="83">
        <f t="shared" si="87"/>
        <v>0</v>
      </c>
      <c r="AE203" s="40">
        <f t="shared" si="88"/>
        <v>0</v>
      </c>
      <c r="AF203" s="83">
        <f t="shared" si="89"/>
        <v>0</v>
      </c>
      <c r="AG203" s="86">
        <f t="shared" si="90"/>
        <v>0</v>
      </c>
      <c r="AH203" s="84">
        <f t="shared" si="91"/>
        <v>0</v>
      </c>
      <c r="AI203" s="86">
        <f t="shared" si="92"/>
        <v>0</v>
      </c>
    </row>
    <row r="204" spans="15:35" ht="21.95" customHeight="1" thickBot="1">
      <c r="O204" s="25">
        <f>IF($M$29=$H$51,1,0)</f>
        <v>0</v>
      </c>
      <c r="P204" s="78">
        <f>IF($M$29=$H$52,1,0)</f>
        <v>0</v>
      </c>
      <c r="Q204" s="25">
        <f t="shared" ref="Q204:Q216" si="97">IF(M29=$H$53,1,0)</f>
        <v>0</v>
      </c>
      <c r="R204" s="78">
        <f t="shared" ref="R204:R216" si="98">IF(M29=$H$54,1,0)</f>
        <v>0</v>
      </c>
      <c r="S204" s="25">
        <f t="shared" ref="S204:S216" si="99">IF(M29=$H$55,1,0)</f>
        <v>0</v>
      </c>
      <c r="T204" s="78">
        <f t="shared" ref="T204:T216" si="100">IF(M29=$H$56,1,0)</f>
        <v>0</v>
      </c>
      <c r="U204" s="85"/>
      <c r="V204" s="40">
        <f t="shared" si="81"/>
        <v>0</v>
      </c>
      <c r="W204" s="43">
        <f t="shared" si="82"/>
        <v>0</v>
      </c>
      <c r="X204" s="40">
        <f t="shared" si="83"/>
        <v>0</v>
      </c>
      <c r="Y204" s="109">
        <f t="shared" si="84"/>
        <v>0</v>
      </c>
      <c r="Z204" s="86">
        <f t="shared" si="85"/>
        <v>0</v>
      </c>
      <c r="AA204" s="109">
        <f t="shared" si="86"/>
        <v>0</v>
      </c>
      <c r="AB204" s="119">
        <f t="shared" si="79"/>
        <v>42714</v>
      </c>
      <c r="AC204" s="119">
        <f t="shared" si="80"/>
        <v>42715</v>
      </c>
      <c r="AD204" s="83">
        <f t="shared" si="87"/>
        <v>0</v>
      </c>
      <c r="AE204" s="40">
        <f t="shared" si="88"/>
        <v>0</v>
      </c>
      <c r="AF204" s="83">
        <f t="shared" si="89"/>
        <v>0</v>
      </c>
      <c r="AG204" s="86">
        <f t="shared" si="90"/>
        <v>0</v>
      </c>
      <c r="AH204" s="84">
        <f t="shared" si="91"/>
        <v>0</v>
      </c>
      <c r="AI204" s="86">
        <f t="shared" si="92"/>
        <v>0</v>
      </c>
    </row>
    <row r="205" spans="15:35" ht="21.95" customHeight="1" thickBot="1">
      <c r="O205" s="25">
        <f>IF($M$30=$H$51,1,0)</f>
        <v>0</v>
      </c>
      <c r="P205" s="78">
        <f>IF($M$30=$H$52,1,0)</f>
        <v>0</v>
      </c>
      <c r="Q205" s="25">
        <f t="shared" si="97"/>
        <v>0</v>
      </c>
      <c r="R205" s="78">
        <f t="shared" si="98"/>
        <v>0</v>
      </c>
      <c r="S205" s="25">
        <f t="shared" si="99"/>
        <v>0</v>
      </c>
      <c r="T205" s="78">
        <f t="shared" si="100"/>
        <v>0</v>
      </c>
      <c r="U205" s="85"/>
      <c r="V205" s="40">
        <f t="shared" si="81"/>
        <v>0</v>
      </c>
      <c r="W205" s="43">
        <f t="shared" si="82"/>
        <v>0</v>
      </c>
      <c r="X205" s="40">
        <f t="shared" si="83"/>
        <v>0</v>
      </c>
      <c r="Y205" s="109">
        <f t="shared" si="84"/>
        <v>0</v>
      </c>
      <c r="Z205" s="86">
        <f t="shared" si="85"/>
        <v>0</v>
      </c>
      <c r="AA205" s="109">
        <f t="shared" si="86"/>
        <v>0</v>
      </c>
      <c r="AB205" s="119">
        <f t="shared" si="79"/>
        <v>42721</v>
      </c>
      <c r="AC205" s="119">
        <f t="shared" si="80"/>
        <v>42722</v>
      </c>
      <c r="AD205" s="83">
        <f t="shared" si="87"/>
        <v>0</v>
      </c>
      <c r="AE205" s="40">
        <f t="shared" si="88"/>
        <v>0</v>
      </c>
      <c r="AF205" s="83">
        <f t="shared" si="89"/>
        <v>0</v>
      </c>
      <c r="AG205" s="86">
        <f t="shared" si="90"/>
        <v>0</v>
      </c>
      <c r="AH205" s="84">
        <f t="shared" si="91"/>
        <v>0</v>
      </c>
      <c r="AI205" s="86">
        <f t="shared" si="92"/>
        <v>0</v>
      </c>
    </row>
    <row r="206" spans="15:35" ht="21.95" customHeight="1" thickBot="1">
      <c r="O206" s="25">
        <f>IF($M$31=$H$51,1,0)</f>
        <v>0</v>
      </c>
      <c r="P206" s="78">
        <f>IF($M$31=$H$52,1,0)</f>
        <v>0</v>
      </c>
      <c r="Q206" s="25">
        <f t="shared" si="97"/>
        <v>0</v>
      </c>
      <c r="R206" s="78">
        <f t="shared" si="98"/>
        <v>0</v>
      </c>
      <c r="S206" s="25">
        <f t="shared" si="99"/>
        <v>0</v>
      </c>
      <c r="T206" s="78">
        <f t="shared" si="100"/>
        <v>0</v>
      </c>
      <c r="U206" s="85"/>
      <c r="V206" s="40">
        <f t="shared" si="81"/>
        <v>0</v>
      </c>
      <c r="W206" s="43">
        <f t="shared" si="82"/>
        <v>0</v>
      </c>
      <c r="X206" s="40">
        <f t="shared" si="83"/>
        <v>0</v>
      </c>
      <c r="Y206" s="109">
        <f t="shared" si="84"/>
        <v>0</v>
      </c>
      <c r="Z206" s="86">
        <f t="shared" si="85"/>
        <v>0</v>
      </c>
      <c r="AA206" s="109">
        <f t="shared" si="86"/>
        <v>0</v>
      </c>
      <c r="AB206" s="119">
        <f t="shared" si="79"/>
        <v>42728</v>
      </c>
      <c r="AC206" s="119">
        <f t="shared" si="80"/>
        <v>42729</v>
      </c>
      <c r="AD206" s="83">
        <f t="shared" si="87"/>
        <v>0</v>
      </c>
      <c r="AE206" s="40">
        <f t="shared" si="88"/>
        <v>0</v>
      </c>
      <c r="AF206" s="83">
        <f t="shared" si="89"/>
        <v>0</v>
      </c>
      <c r="AG206" s="86">
        <f t="shared" si="90"/>
        <v>0</v>
      </c>
      <c r="AH206" s="84">
        <f t="shared" si="91"/>
        <v>0</v>
      </c>
      <c r="AI206" s="86">
        <f t="shared" si="92"/>
        <v>0</v>
      </c>
    </row>
    <row r="207" spans="15:35" ht="21.95" customHeight="1" thickBot="1">
      <c r="O207" s="25">
        <f>IF($M$32=$H$51,1,0)</f>
        <v>0</v>
      </c>
      <c r="P207" s="78">
        <f>IF($M$32=$H$52,1,0)</f>
        <v>0</v>
      </c>
      <c r="Q207" s="25">
        <f t="shared" si="97"/>
        <v>0</v>
      </c>
      <c r="R207" s="78">
        <f t="shared" si="98"/>
        <v>0</v>
      </c>
      <c r="S207" s="25">
        <f t="shared" si="99"/>
        <v>0</v>
      </c>
      <c r="T207" s="78">
        <f t="shared" si="100"/>
        <v>0</v>
      </c>
      <c r="U207" s="85"/>
      <c r="V207" s="40">
        <f t="shared" si="81"/>
        <v>0</v>
      </c>
      <c r="W207" s="43">
        <f t="shared" si="82"/>
        <v>0</v>
      </c>
      <c r="X207" s="40">
        <f t="shared" si="83"/>
        <v>0</v>
      </c>
      <c r="Y207" s="109">
        <f t="shared" si="84"/>
        <v>0</v>
      </c>
      <c r="Z207" s="86">
        <f t="shared" si="85"/>
        <v>0</v>
      </c>
      <c r="AA207" s="109">
        <f t="shared" si="86"/>
        <v>0</v>
      </c>
      <c r="AB207" s="119">
        <f t="shared" si="79"/>
        <v>42735</v>
      </c>
      <c r="AC207" s="119">
        <f t="shared" si="80"/>
        <v>42736</v>
      </c>
      <c r="AD207" s="83">
        <f t="shared" si="87"/>
        <v>0</v>
      </c>
      <c r="AE207" s="40">
        <f t="shared" si="88"/>
        <v>0</v>
      </c>
      <c r="AF207" s="83">
        <f t="shared" si="89"/>
        <v>0</v>
      </c>
      <c r="AG207" s="86">
        <f t="shared" si="90"/>
        <v>0</v>
      </c>
      <c r="AH207" s="84">
        <f t="shared" si="91"/>
        <v>0</v>
      </c>
      <c r="AI207" s="86">
        <f t="shared" si="92"/>
        <v>0</v>
      </c>
    </row>
    <row r="208" spans="15:35" ht="21.95" customHeight="1" thickBot="1">
      <c r="O208" s="25">
        <f>IF($M$33=$H$51,1,0)</f>
        <v>0</v>
      </c>
      <c r="P208" s="78">
        <f>IF($M$33=$H$52,1,0)</f>
        <v>0</v>
      </c>
      <c r="Q208" s="25">
        <f t="shared" si="97"/>
        <v>0</v>
      </c>
      <c r="R208" s="78">
        <f t="shared" si="98"/>
        <v>0</v>
      </c>
      <c r="S208" s="25">
        <f t="shared" si="99"/>
        <v>0</v>
      </c>
      <c r="T208" s="78">
        <f t="shared" si="100"/>
        <v>0</v>
      </c>
      <c r="U208" s="85"/>
      <c r="V208" s="40">
        <f t="shared" si="81"/>
        <v>0</v>
      </c>
      <c r="W208" s="43">
        <f t="shared" si="82"/>
        <v>0</v>
      </c>
      <c r="X208" s="40">
        <f t="shared" si="83"/>
        <v>0</v>
      </c>
      <c r="Y208" s="109">
        <f t="shared" si="84"/>
        <v>0</v>
      </c>
      <c r="Z208" s="86">
        <f t="shared" si="85"/>
        <v>0</v>
      </c>
      <c r="AA208" s="109">
        <f t="shared" si="86"/>
        <v>0</v>
      </c>
      <c r="AB208" s="119">
        <f t="shared" si="79"/>
        <v>42742</v>
      </c>
      <c r="AC208" s="119">
        <f t="shared" si="80"/>
        <v>42743</v>
      </c>
      <c r="AD208" s="83">
        <f t="shared" si="87"/>
        <v>0</v>
      </c>
      <c r="AE208" s="40">
        <f t="shared" si="88"/>
        <v>0</v>
      </c>
      <c r="AF208" s="83">
        <f t="shared" si="89"/>
        <v>0</v>
      </c>
      <c r="AG208" s="86">
        <f t="shared" si="90"/>
        <v>0</v>
      </c>
      <c r="AH208" s="84">
        <f t="shared" si="91"/>
        <v>0</v>
      </c>
      <c r="AI208" s="86">
        <f t="shared" si="92"/>
        <v>0</v>
      </c>
    </row>
    <row r="209" spans="15:35" ht="21.95" customHeight="1" thickBot="1">
      <c r="O209" s="25">
        <f>IF($M$34=$H$51,1,0)</f>
        <v>0</v>
      </c>
      <c r="P209" s="78">
        <f>IF($M$34=$H$52,1,0)</f>
        <v>0</v>
      </c>
      <c r="Q209" s="25">
        <f t="shared" si="97"/>
        <v>0</v>
      </c>
      <c r="R209" s="78">
        <f t="shared" si="98"/>
        <v>0</v>
      </c>
      <c r="S209" s="25">
        <f t="shared" si="99"/>
        <v>0</v>
      </c>
      <c r="T209" s="78">
        <f t="shared" si="100"/>
        <v>0</v>
      </c>
      <c r="U209" s="85"/>
      <c r="V209" s="40">
        <f t="shared" si="81"/>
        <v>0</v>
      </c>
      <c r="W209" s="43">
        <f t="shared" si="82"/>
        <v>0</v>
      </c>
      <c r="X209" s="40">
        <f t="shared" si="83"/>
        <v>0</v>
      </c>
      <c r="Y209" s="109">
        <f t="shared" si="84"/>
        <v>0</v>
      </c>
      <c r="Z209" s="86">
        <f t="shared" si="85"/>
        <v>0</v>
      </c>
      <c r="AA209" s="109">
        <f t="shared" si="86"/>
        <v>0</v>
      </c>
      <c r="AB209" s="119">
        <f t="shared" si="79"/>
        <v>42749</v>
      </c>
      <c r="AC209" s="119">
        <f t="shared" si="80"/>
        <v>42750</v>
      </c>
      <c r="AD209" s="83">
        <f t="shared" si="87"/>
        <v>0</v>
      </c>
      <c r="AE209" s="40">
        <f t="shared" si="88"/>
        <v>0</v>
      </c>
      <c r="AF209" s="83">
        <f t="shared" si="89"/>
        <v>0</v>
      </c>
      <c r="AG209" s="86">
        <f t="shared" si="90"/>
        <v>0</v>
      </c>
      <c r="AH209" s="84">
        <f t="shared" si="91"/>
        <v>0</v>
      </c>
      <c r="AI209" s="86">
        <f t="shared" si="92"/>
        <v>0</v>
      </c>
    </row>
    <row r="210" spans="15:35" ht="21.95" customHeight="1" thickBot="1">
      <c r="O210" s="25">
        <f>IF($M$35=$H$51,1,0)</f>
        <v>0</v>
      </c>
      <c r="P210" s="78">
        <f>IF($M$35=$H$52,1,0)</f>
        <v>0</v>
      </c>
      <c r="Q210" s="25">
        <f t="shared" si="97"/>
        <v>0</v>
      </c>
      <c r="R210" s="78">
        <f t="shared" si="98"/>
        <v>0</v>
      </c>
      <c r="S210" s="25">
        <f t="shared" si="99"/>
        <v>0</v>
      </c>
      <c r="T210" s="78">
        <f t="shared" si="100"/>
        <v>0</v>
      </c>
      <c r="U210" s="85"/>
      <c r="V210" s="40">
        <f t="shared" si="81"/>
        <v>0</v>
      </c>
      <c r="W210" s="43">
        <f t="shared" si="82"/>
        <v>0</v>
      </c>
      <c r="X210" s="40">
        <f t="shared" si="83"/>
        <v>0</v>
      </c>
      <c r="Y210" s="109">
        <f t="shared" si="84"/>
        <v>0</v>
      </c>
      <c r="Z210" s="86">
        <f t="shared" si="85"/>
        <v>0</v>
      </c>
      <c r="AA210" s="109">
        <f t="shared" si="86"/>
        <v>0</v>
      </c>
      <c r="AB210" s="119">
        <f t="shared" si="79"/>
        <v>42756</v>
      </c>
      <c r="AC210" s="119">
        <f t="shared" si="80"/>
        <v>42757</v>
      </c>
      <c r="AD210" s="83">
        <f t="shared" si="87"/>
        <v>0</v>
      </c>
      <c r="AE210" s="40">
        <f t="shared" si="88"/>
        <v>0</v>
      </c>
      <c r="AF210" s="83">
        <f t="shared" si="89"/>
        <v>0</v>
      </c>
      <c r="AG210" s="86">
        <f t="shared" si="90"/>
        <v>0</v>
      </c>
      <c r="AH210" s="84">
        <f t="shared" si="91"/>
        <v>0</v>
      </c>
      <c r="AI210" s="86">
        <f t="shared" si="92"/>
        <v>0</v>
      </c>
    </row>
    <row r="211" spans="15:35" ht="21.95" customHeight="1" thickBot="1">
      <c r="O211" s="25">
        <f>IF($M$36=$H$51,1,0)</f>
        <v>0</v>
      </c>
      <c r="P211" s="78">
        <f>IF($M$36=$H$52,1,0)</f>
        <v>0</v>
      </c>
      <c r="Q211" s="25">
        <f t="shared" si="97"/>
        <v>0</v>
      </c>
      <c r="R211" s="78">
        <f t="shared" si="98"/>
        <v>0</v>
      </c>
      <c r="S211" s="25">
        <f t="shared" si="99"/>
        <v>0</v>
      </c>
      <c r="T211" s="78">
        <f t="shared" si="100"/>
        <v>0</v>
      </c>
      <c r="U211" s="85"/>
      <c r="V211" s="40">
        <f t="shared" si="81"/>
        <v>0</v>
      </c>
      <c r="W211" s="43">
        <f t="shared" si="82"/>
        <v>0</v>
      </c>
      <c r="X211" s="40">
        <f t="shared" si="83"/>
        <v>0</v>
      </c>
      <c r="Y211" s="109">
        <f t="shared" si="84"/>
        <v>0</v>
      </c>
      <c r="Z211" s="86">
        <f t="shared" si="85"/>
        <v>0</v>
      </c>
      <c r="AA211" s="109">
        <f t="shared" si="86"/>
        <v>0</v>
      </c>
      <c r="AB211" s="119">
        <f t="shared" si="79"/>
        <v>42763</v>
      </c>
      <c r="AC211" s="119">
        <f t="shared" si="80"/>
        <v>42764</v>
      </c>
      <c r="AD211" s="83">
        <f t="shared" si="87"/>
        <v>0</v>
      </c>
      <c r="AE211" s="40">
        <f t="shared" si="88"/>
        <v>0</v>
      </c>
      <c r="AF211" s="83">
        <f t="shared" si="89"/>
        <v>0</v>
      </c>
      <c r="AG211" s="86">
        <f t="shared" si="90"/>
        <v>0</v>
      </c>
      <c r="AH211" s="84">
        <f t="shared" si="91"/>
        <v>0</v>
      </c>
      <c r="AI211" s="86">
        <f t="shared" si="92"/>
        <v>0</v>
      </c>
    </row>
    <row r="212" spans="15:35" ht="21.95" customHeight="1" thickBot="1">
      <c r="O212" s="25">
        <f>IF($M$37=$H$51,1,0)</f>
        <v>0</v>
      </c>
      <c r="P212" s="78">
        <f>IF($M$37=$H$52,1,0)</f>
        <v>0</v>
      </c>
      <c r="Q212" s="25">
        <f t="shared" si="97"/>
        <v>0</v>
      </c>
      <c r="R212" s="78">
        <f t="shared" si="98"/>
        <v>0</v>
      </c>
      <c r="S212" s="25">
        <f t="shared" si="99"/>
        <v>0</v>
      </c>
      <c r="T212" s="78">
        <f t="shared" si="100"/>
        <v>0</v>
      </c>
      <c r="U212" s="85"/>
      <c r="V212" s="40">
        <f t="shared" si="81"/>
        <v>0</v>
      </c>
      <c r="W212" s="43">
        <f t="shared" si="82"/>
        <v>0</v>
      </c>
      <c r="X212" s="40">
        <f t="shared" si="83"/>
        <v>0</v>
      </c>
      <c r="Y212" s="109">
        <f t="shared" si="84"/>
        <v>0</v>
      </c>
      <c r="Z212" s="86">
        <f t="shared" si="85"/>
        <v>0</v>
      </c>
      <c r="AA212" s="109">
        <f t="shared" si="86"/>
        <v>0</v>
      </c>
      <c r="AB212" s="119">
        <f t="shared" si="79"/>
        <v>42770</v>
      </c>
      <c r="AC212" s="119">
        <f t="shared" si="80"/>
        <v>42771</v>
      </c>
      <c r="AD212" s="83">
        <f t="shared" si="87"/>
        <v>0</v>
      </c>
      <c r="AE212" s="40">
        <f t="shared" si="88"/>
        <v>0</v>
      </c>
      <c r="AF212" s="83">
        <f t="shared" si="89"/>
        <v>0</v>
      </c>
      <c r="AG212" s="86">
        <f t="shared" si="90"/>
        <v>0</v>
      </c>
      <c r="AH212" s="84">
        <f t="shared" si="91"/>
        <v>0</v>
      </c>
      <c r="AI212" s="86">
        <f t="shared" si="92"/>
        <v>0</v>
      </c>
    </row>
    <row r="213" spans="15:35" ht="21.95" customHeight="1" thickBot="1">
      <c r="O213" s="25">
        <f>IF($M$38=$H$51,1,0)</f>
        <v>0</v>
      </c>
      <c r="P213" s="78">
        <f>IF($M$38=$H$52,1,0)</f>
        <v>0</v>
      </c>
      <c r="Q213" s="25">
        <f t="shared" si="97"/>
        <v>0</v>
      </c>
      <c r="R213" s="78">
        <f t="shared" si="98"/>
        <v>0</v>
      </c>
      <c r="S213" s="25">
        <f t="shared" si="99"/>
        <v>0</v>
      </c>
      <c r="T213" s="78">
        <f t="shared" si="100"/>
        <v>0</v>
      </c>
      <c r="U213" s="85"/>
      <c r="V213" s="40">
        <f t="shared" si="81"/>
        <v>0</v>
      </c>
      <c r="W213" s="43">
        <f t="shared" si="82"/>
        <v>0</v>
      </c>
      <c r="X213" s="40">
        <f t="shared" si="83"/>
        <v>0</v>
      </c>
      <c r="Y213" s="109">
        <f t="shared" si="84"/>
        <v>0</v>
      </c>
      <c r="Z213" s="86">
        <f t="shared" si="85"/>
        <v>0</v>
      </c>
      <c r="AA213" s="109">
        <f t="shared" si="86"/>
        <v>0</v>
      </c>
      <c r="AB213" s="119">
        <f t="shared" si="79"/>
        <v>42777</v>
      </c>
      <c r="AC213" s="119">
        <f t="shared" si="80"/>
        <v>42778</v>
      </c>
      <c r="AD213" s="83">
        <f t="shared" si="87"/>
        <v>0</v>
      </c>
      <c r="AE213" s="40">
        <f t="shared" si="88"/>
        <v>0</v>
      </c>
      <c r="AF213" s="83">
        <f t="shared" si="89"/>
        <v>0</v>
      </c>
      <c r="AG213" s="86">
        <f t="shared" si="90"/>
        <v>0</v>
      </c>
      <c r="AH213" s="84">
        <f t="shared" si="91"/>
        <v>0</v>
      </c>
      <c r="AI213" s="86">
        <f t="shared" si="92"/>
        <v>0</v>
      </c>
    </row>
    <row r="214" spans="15:35" ht="21.95" customHeight="1" thickBot="1">
      <c r="O214" s="25">
        <f>IF($M$39=$H$51,1,0)</f>
        <v>0</v>
      </c>
      <c r="P214" s="78">
        <f>IF($M$39=$H$52,1,0)</f>
        <v>0</v>
      </c>
      <c r="Q214" s="25">
        <f t="shared" si="97"/>
        <v>0</v>
      </c>
      <c r="R214" s="78">
        <f t="shared" si="98"/>
        <v>0</v>
      </c>
      <c r="S214" s="25">
        <f t="shared" si="99"/>
        <v>0</v>
      </c>
      <c r="T214" s="78">
        <f t="shared" si="100"/>
        <v>0</v>
      </c>
      <c r="U214" s="85"/>
      <c r="V214" s="40">
        <f t="shared" si="81"/>
        <v>0</v>
      </c>
      <c r="W214" s="43">
        <f t="shared" si="82"/>
        <v>0</v>
      </c>
      <c r="X214" s="40">
        <f t="shared" si="83"/>
        <v>0</v>
      </c>
      <c r="Y214" s="109">
        <f t="shared" si="84"/>
        <v>0</v>
      </c>
      <c r="Z214" s="86">
        <f t="shared" si="85"/>
        <v>0</v>
      </c>
      <c r="AA214" s="109">
        <f t="shared" si="86"/>
        <v>0</v>
      </c>
      <c r="AB214" s="119">
        <f t="shared" si="79"/>
        <v>42784</v>
      </c>
      <c r="AC214" s="119">
        <f t="shared" si="80"/>
        <v>42785</v>
      </c>
      <c r="AD214" s="83">
        <f t="shared" si="87"/>
        <v>0</v>
      </c>
      <c r="AE214" s="40">
        <f t="shared" si="88"/>
        <v>0</v>
      </c>
      <c r="AF214" s="83">
        <f t="shared" si="89"/>
        <v>0</v>
      </c>
      <c r="AG214" s="86">
        <f t="shared" si="90"/>
        <v>0</v>
      </c>
      <c r="AH214" s="84">
        <f t="shared" si="91"/>
        <v>0</v>
      </c>
      <c r="AI214" s="86">
        <f t="shared" si="92"/>
        <v>0</v>
      </c>
    </row>
    <row r="215" spans="15:35" ht="21.95" customHeight="1" thickBot="1">
      <c r="O215" s="25">
        <f>IF($M$40=$H$51,1,0)</f>
        <v>0</v>
      </c>
      <c r="P215" s="78">
        <f>IF($M$40=$H$52,1,0)</f>
        <v>0</v>
      </c>
      <c r="Q215" s="25">
        <f t="shared" si="97"/>
        <v>0</v>
      </c>
      <c r="R215" s="78">
        <f t="shared" si="98"/>
        <v>0</v>
      </c>
      <c r="S215" s="25">
        <f t="shared" si="99"/>
        <v>0</v>
      </c>
      <c r="T215" s="78">
        <f t="shared" si="100"/>
        <v>0</v>
      </c>
      <c r="U215" s="85"/>
      <c r="V215" s="40">
        <f t="shared" si="81"/>
        <v>0</v>
      </c>
      <c r="W215" s="43">
        <f t="shared" si="82"/>
        <v>0</v>
      </c>
      <c r="X215" s="40">
        <f t="shared" si="83"/>
        <v>0</v>
      </c>
      <c r="Y215" s="109">
        <f t="shared" si="84"/>
        <v>0</v>
      </c>
      <c r="Z215" s="86">
        <f t="shared" si="85"/>
        <v>0</v>
      </c>
      <c r="AA215" s="109">
        <f t="shared" si="86"/>
        <v>0</v>
      </c>
      <c r="AB215" s="119">
        <f t="shared" si="79"/>
        <v>42791</v>
      </c>
      <c r="AC215" s="119">
        <f t="shared" si="80"/>
        <v>42792</v>
      </c>
      <c r="AD215" s="83">
        <f t="shared" si="87"/>
        <v>0</v>
      </c>
      <c r="AE215" s="40">
        <f t="shared" si="88"/>
        <v>0</v>
      </c>
      <c r="AF215" s="83">
        <f t="shared" si="89"/>
        <v>0</v>
      </c>
      <c r="AG215" s="86">
        <f t="shared" si="90"/>
        <v>0</v>
      </c>
      <c r="AH215" s="84">
        <f t="shared" si="91"/>
        <v>0</v>
      </c>
      <c r="AI215" s="86">
        <f t="shared" si="92"/>
        <v>0</v>
      </c>
    </row>
    <row r="216" spans="15:35" ht="21.95" customHeight="1" thickBot="1">
      <c r="O216" s="25">
        <f>IF($M$41=$H$51,1,0)</f>
        <v>0</v>
      </c>
      <c r="P216" s="78">
        <f>IF($M$41=$H$52,1,0)</f>
        <v>0</v>
      </c>
      <c r="Q216" s="25">
        <f t="shared" si="97"/>
        <v>0</v>
      </c>
      <c r="R216" s="78">
        <f t="shared" si="98"/>
        <v>0</v>
      </c>
      <c r="S216" s="25">
        <f t="shared" si="99"/>
        <v>0</v>
      </c>
      <c r="T216" s="78">
        <f t="shared" si="100"/>
        <v>0</v>
      </c>
      <c r="U216" s="85"/>
      <c r="V216" s="40">
        <f t="shared" si="81"/>
        <v>0</v>
      </c>
      <c r="W216" s="43">
        <f t="shared" si="82"/>
        <v>0</v>
      </c>
      <c r="X216" s="40">
        <f t="shared" si="83"/>
        <v>0</v>
      </c>
      <c r="Y216" s="109">
        <f t="shared" si="84"/>
        <v>0</v>
      </c>
      <c r="Z216" s="86">
        <f t="shared" si="85"/>
        <v>0</v>
      </c>
      <c r="AA216" s="109">
        <f t="shared" si="86"/>
        <v>0</v>
      </c>
      <c r="AB216" s="119">
        <f t="shared" si="79"/>
        <v>42798</v>
      </c>
      <c r="AC216" s="119">
        <f t="shared" si="80"/>
        <v>42799</v>
      </c>
      <c r="AD216" s="83">
        <f t="shared" si="87"/>
        <v>0</v>
      </c>
      <c r="AE216" s="40">
        <f t="shared" si="88"/>
        <v>0</v>
      </c>
      <c r="AF216" s="83">
        <f t="shared" si="89"/>
        <v>0</v>
      </c>
      <c r="AG216" s="86">
        <f t="shared" si="90"/>
        <v>0</v>
      </c>
      <c r="AH216" s="84">
        <f t="shared" si="91"/>
        <v>0</v>
      </c>
      <c r="AI216" s="86">
        <f t="shared" si="92"/>
        <v>0</v>
      </c>
    </row>
    <row r="217" spans="15:35" ht="21.95" customHeight="1" thickBot="1">
      <c r="O217" s="25">
        <f>IF($N$26=$H$51,1,0)</f>
        <v>0</v>
      </c>
      <c r="P217" s="78">
        <f>IF($N$26=$H$52,1,0)</f>
        <v>0</v>
      </c>
      <c r="Q217" s="25">
        <f>IF(N26=$H$53,1,0)</f>
        <v>0</v>
      </c>
      <c r="R217" s="78">
        <f>IF(N26=$H$54,1,0)</f>
        <v>0</v>
      </c>
      <c r="S217" s="25">
        <f>IF(N26=$H$55,1,0)</f>
        <v>0</v>
      </c>
      <c r="T217" s="78">
        <f>IF(N26=$H$56,1,0)</f>
        <v>0</v>
      </c>
      <c r="U217" s="85"/>
      <c r="V217" s="40">
        <f t="shared" si="81"/>
        <v>0</v>
      </c>
      <c r="W217" s="43">
        <f t="shared" si="82"/>
        <v>0</v>
      </c>
      <c r="X217" s="40">
        <f t="shared" si="83"/>
        <v>0</v>
      </c>
      <c r="Y217" s="109">
        <f t="shared" si="84"/>
        <v>0</v>
      </c>
      <c r="Z217" s="86">
        <f t="shared" si="85"/>
        <v>0</v>
      </c>
      <c r="AA217" s="109">
        <f t="shared" si="86"/>
        <v>0</v>
      </c>
      <c r="AB217" s="119">
        <f t="shared" si="79"/>
        <v>42805</v>
      </c>
      <c r="AC217" s="119">
        <f t="shared" si="80"/>
        <v>42806</v>
      </c>
      <c r="AD217" s="83">
        <f t="shared" si="87"/>
        <v>0</v>
      </c>
      <c r="AE217" s="40">
        <f t="shared" si="88"/>
        <v>0</v>
      </c>
      <c r="AF217" s="83">
        <f t="shared" si="89"/>
        <v>0</v>
      </c>
      <c r="AG217" s="86">
        <f t="shared" si="90"/>
        <v>0</v>
      </c>
      <c r="AH217" s="84">
        <f t="shared" si="91"/>
        <v>0</v>
      </c>
      <c r="AI217" s="86">
        <f t="shared" si="92"/>
        <v>0</v>
      </c>
    </row>
    <row r="218" spans="15:35" ht="21.95" customHeight="1" thickBot="1">
      <c r="O218" s="25">
        <f>IF($N$27=$H$51,1,0)</f>
        <v>0</v>
      </c>
      <c r="P218" s="78">
        <f>IF($N$27=$H$52,1,0)</f>
        <v>0</v>
      </c>
      <c r="Q218" s="25">
        <f>IF(N27=$H$53,1,0)</f>
        <v>0</v>
      </c>
      <c r="R218" s="78">
        <f>IF(N27=$H$54,1,0)</f>
        <v>0</v>
      </c>
      <c r="S218" s="25">
        <f>IF(N27=$H$55,1,0)</f>
        <v>0</v>
      </c>
      <c r="T218" s="78">
        <f>IF(N27=$H$56,1,0)</f>
        <v>0</v>
      </c>
      <c r="U218" s="85"/>
      <c r="V218" s="40">
        <f t="shared" si="81"/>
        <v>0</v>
      </c>
      <c r="W218" s="43">
        <f t="shared" si="82"/>
        <v>0</v>
      </c>
      <c r="X218" s="40">
        <f t="shared" si="83"/>
        <v>0</v>
      </c>
      <c r="Y218" s="109">
        <f t="shared" si="84"/>
        <v>0</v>
      </c>
      <c r="Z218" s="86">
        <f t="shared" si="85"/>
        <v>0</v>
      </c>
      <c r="AA218" s="109">
        <f t="shared" si="86"/>
        <v>0</v>
      </c>
      <c r="AB218" s="119">
        <f t="shared" si="79"/>
        <v>42812</v>
      </c>
      <c r="AC218" s="119">
        <f t="shared" si="80"/>
        <v>42813</v>
      </c>
      <c r="AD218" s="83">
        <f t="shared" si="87"/>
        <v>0</v>
      </c>
      <c r="AE218" s="40">
        <f t="shared" si="88"/>
        <v>0</v>
      </c>
      <c r="AF218" s="83">
        <f t="shared" si="89"/>
        <v>0</v>
      </c>
      <c r="AG218" s="86">
        <f t="shared" si="90"/>
        <v>0</v>
      </c>
      <c r="AH218" s="84">
        <f t="shared" si="91"/>
        <v>0</v>
      </c>
      <c r="AI218" s="86">
        <f t="shared" si="92"/>
        <v>0</v>
      </c>
    </row>
    <row r="219" spans="15:35" ht="21.95" customHeight="1" thickBot="1">
      <c r="O219" s="25">
        <f>IF($N$29=$H$51,1,0)</f>
        <v>0</v>
      </c>
      <c r="P219" s="78">
        <f>IF($N$29=$H$52,1,0)</f>
        <v>0</v>
      </c>
      <c r="Q219" s="25">
        <f t="shared" ref="Q219:Q231" si="101">IF(N29=$H$53,1,0)</f>
        <v>0</v>
      </c>
      <c r="R219" s="78">
        <f t="shared" ref="R219:R231" si="102">IF(N29=$H$54,1,0)</f>
        <v>0</v>
      </c>
      <c r="S219" s="25">
        <f t="shared" ref="S219:S231" si="103">IF(N29=$H$55,1,0)</f>
        <v>0</v>
      </c>
      <c r="T219" s="78">
        <f t="shared" ref="T219:T231" si="104">IF(N29=$H$56,1,0)</f>
        <v>0</v>
      </c>
      <c r="U219" s="85"/>
      <c r="V219" s="40">
        <f t="shared" si="81"/>
        <v>0</v>
      </c>
      <c r="W219" s="43">
        <f t="shared" si="82"/>
        <v>0</v>
      </c>
      <c r="X219" s="40">
        <f t="shared" si="83"/>
        <v>0</v>
      </c>
      <c r="Y219" s="109">
        <f t="shared" si="84"/>
        <v>0</v>
      </c>
      <c r="Z219" s="86">
        <f t="shared" si="85"/>
        <v>0</v>
      </c>
      <c r="AA219" s="109">
        <f t="shared" si="86"/>
        <v>0</v>
      </c>
      <c r="AB219" s="119">
        <f t="shared" si="79"/>
        <v>42819</v>
      </c>
      <c r="AC219" s="119">
        <f t="shared" si="80"/>
        <v>42820</v>
      </c>
      <c r="AD219" s="83">
        <f t="shared" si="87"/>
        <v>0</v>
      </c>
      <c r="AE219" s="40">
        <f t="shared" si="88"/>
        <v>0</v>
      </c>
      <c r="AF219" s="83">
        <f t="shared" si="89"/>
        <v>0</v>
      </c>
      <c r="AG219" s="86">
        <f t="shared" si="90"/>
        <v>0</v>
      </c>
      <c r="AH219" s="84">
        <f t="shared" si="91"/>
        <v>0</v>
      </c>
      <c r="AI219" s="86">
        <f t="shared" si="92"/>
        <v>0</v>
      </c>
    </row>
    <row r="220" spans="15:35" ht="21.95" customHeight="1" thickBot="1">
      <c r="O220" s="25">
        <f>IF($N$30=$H$51,1,0)</f>
        <v>0</v>
      </c>
      <c r="P220" s="78">
        <f>IF($N$30=$H$52,1,0)</f>
        <v>0</v>
      </c>
      <c r="Q220" s="25">
        <f t="shared" si="101"/>
        <v>0</v>
      </c>
      <c r="R220" s="78">
        <f t="shared" si="102"/>
        <v>0</v>
      </c>
      <c r="S220" s="25">
        <f t="shared" si="103"/>
        <v>0</v>
      </c>
      <c r="T220" s="78">
        <f t="shared" si="104"/>
        <v>0</v>
      </c>
      <c r="U220" s="85"/>
      <c r="V220" s="40">
        <f t="shared" si="81"/>
        <v>0</v>
      </c>
      <c r="W220" s="43">
        <f t="shared" si="82"/>
        <v>0</v>
      </c>
      <c r="X220" s="40">
        <f t="shared" si="83"/>
        <v>0</v>
      </c>
      <c r="Y220" s="109">
        <f t="shared" si="84"/>
        <v>0</v>
      </c>
      <c r="Z220" s="86">
        <f t="shared" si="85"/>
        <v>0</v>
      </c>
      <c r="AA220" s="109">
        <f t="shared" si="86"/>
        <v>0</v>
      </c>
      <c r="AB220" s="119">
        <f t="shared" si="79"/>
        <v>42826</v>
      </c>
      <c r="AC220" s="119">
        <f t="shared" si="80"/>
        <v>42827</v>
      </c>
      <c r="AD220" s="83">
        <f t="shared" si="87"/>
        <v>0</v>
      </c>
      <c r="AE220" s="40">
        <f t="shared" si="88"/>
        <v>0</v>
      </c>
      <c r="AF220" s="83">
        <f t="shared" si="89"/>
        <v>0</v>
      </c>
      <c r="AG220" s="86">
        <f t="shared" si="90"/>
        <v>0</v>
      </c>
      <c r="AH220" s="84">
        <f t="shared" si="91"/>
        <v>0</v>
      </c>
      <c r="AI220" s="86">
        <f t="shared" si="92"/>
        <v>0</v>
      </c>
    </row>
    <row r="221" spans="15:35" ht="21.95" customHeight="1" thickBot="1">
      <c r="O221" s="25">
        <f>IF($N$31=$H$51,1,0)</f>
        <v>0</v>
      </c>
      <c r="P221" s="78">
        <f>IF($N$31=$H$52,1,0)</f>
        <v>0</v>
      </c>
      <c r="Q221" s="25">
        <f t="shared" si="101"/>
        <v>0</v>
      </c>
      <c r="R221" s="78">
        <f t="shared" si="102"/>
        <v>0</v>
      </c>
      <c r="S221" s="25">
        <f t="shared" si="103"/>
        <v>0</v>
      </c>
      <c r="T221" s="78">
        <f t="shared" si="104"/>
        <v>0</v>
      </c>
      <c r="U221" s="85"/>
      <c r="V221" s="40">
        <f t="shared" si="81"/>
        <v>0</v>
      </c>
      <c r="W221" s="43">
        <f t="shared" si="82"/>
        <v>0</v>
      </c>
      <c r="X221" s="40">
        <f t="shared" si="83"/>
        <v>0</v>
      </c>
      <c r="Y221" s="109">
        <f t="shared" si="84"/>
        <v>0</v>
      </c>
      <c r="Z221" s="86">
        <f t="shared" si="85"/>
        <v>0</v>
      </c>
      <c r="AA221" s="109">
        <f t="shared" si="86"/>
        <v>0</v>
      </c>
      <c r="AB221" s="119">
        <f t="shared" si="79"/>
        <v>42833</v>
      </c>
      <c r="AC221" s="119">
        <f t="shared" si="80"/>
        <v>42834</v>
      </c>
      <c r="AD221" s="83">
        <f t="shared" si="87"/>
        <v>0</v>
      </c>
      <c r="AE221" s="40">
        <f t="shared" si="88"/>
        <v>0</v>
      </c>
      <c r="AF221" s="83">
        <f t="shared" si="89"/>
        <v>0</v>
      </c>
      <c r="AG221" s="86">
        <f t="shared" si="90"/>
        <v>0</v>
      </c>
      <c r="AH221" s="84">
        <f t="shared" si="91"/>
        <v>0</v>
      </c>
      <c r="AI221" s="86">
        <f t="shared" si="92"/>
        <v>0</v>
      </c>
    </row>
    <row r="222" spans="15:35" ht="21.95" customHeight="1" thickBot="1">
      <c r="O222" s="25">
        <f>IF($N$32=$H$51,1,0)</f>
        <v>0</v>
      </c>
      <c r="P222" s="78">
        <f>IF($N$32=$H$52,1,0)</f>
        <v>0</v>
      </c>
      <c r="Q222" s="25">
        <f t="shared" si="101"/>
        <v>0</v>
      </c>
      <c r="R222" s="78">
        <f t="shared" si="102"/>
        <v>0</v>
      </c>
      <c r="S222" s="25">
        <f t="shared" si="103"/>
        <v>0</v>
      </c>
      <c r="T222" s="78">
        <f t="shared" si="104"/>
        <v>0</v>
      </c>
      <c r="U222" s="85"/>
      <c r="V222" s="40">
        <f t="shared" si="81"/>
        <v>0</v>
      </c>
      <c r="W222" s="43">
        <f t="shared" si="82"/>
        <v>0</v>
      </c>
      <c r="X222" s="40">
        <f t="shared" si="83"/>
        <v>0</v>
      </c>
      <c r="Y222" s="109">
        <f t="shared" si="84"/>
        <v>0</v>
      </c>
      <c r="Z222" s="86">
        <f t="shared" si="85"/>
        <v>0</v>
      </c>
      <c r="AA222" s="109">
        <f t="shared" si="86"/>
        <v>0</v>
      </c>
      <c r="AB222" s="119">
        <f t="shared" si="79"/>
        <v>42840</v>
      </c>
      <c r="AC222" s="119">
        <f t="shared" si="80"/>
        <v>42841</v>
      </c>
      <c r="AD222" s="83">
        <f t="shared" si="87"/>
        <v>0</v>
      </c>
      <c r="AE222" s="40">
        <f t="shared" si="88"/>
        <v>0</v>
      </c>
      <c r="AF222" s="83">
        <f t="shared" si="89"/>
        <v>0</v>
      </c>
      <c r="AG222" s="86">
        <f t="shared" si="90"/>
        <v>0</v>
      </c>
      <c r="AH222" s="84">
        <f t="shared" si="91"/>
        <v>0</v>
      </c>
      <c r="AI222" s="86">
        <f t="shared" si="92"/>
        <v>0</v>
      </c>
    </row>
    <row r="223" spans="15:35" ht="21.95" customHeight="1" thickBot="1">
      <c r="O223" s="25">
        <f>IF($N$33=$H$51,1,0)</f>
        <v>0</v>
      </c>
      <c r="P223" s="78">
        <f>IF($N$33=$H$52,1,0)</f>
        <v>0</v>
      </c>
      <c r="Q223" s="25">
        <f t="shared" si="101"/>
        <v>0</v>
      </c>
      <c r="R223" s="78">
        <f t="shared" si="102"/>
        <v>0</v>
      </c>
      <c r="S223" s="25">
        <f t="shared" si="103"/>
        <v>0</v>
      </c>
      <c r="T223" s="78">
        <f t="shared" si="104"/>
        <v>0</v>
      </c>
      <c r="U223" s="85"/>
      <c r="V223" s="40">
        <f t="shared" si="81"/>
        <v>0</v>
      </c>
      <c r="W223" s="43">
        <f t="shared" si="82"/>
        <v>0</v>
      </c>
      <c r="X223" s="40">
        <f t="shared" si="83"/>
        <v>0</v>
      </c>
      <c r="Y223" s="109">
        <f t="shared" si="84"/>
        <v>0</v>
      </c>
      <c r="Z223" s="86">
        <f t="shared" si="85"/>
        <v>0</v>
      </c>
      <c r="AA223" s="109">
        <f t="shared" si="86"/>
        <v>0</v>
      </c>
      <c r="AB223" s="119">
        <f t="shared" si="79"/>
        <v>42847</v>
      </c>
      <c r="AC223" s="119">
        <f t="shared" si="80"/>
        <v>42848</v>
      </c>
      <c r="AD223" s="83">
        <f t="shared" si="87"/>
        <v>0</v>
      </c>
      <c r="AE223" s="40">
        <f t="shared" si="88"/>
        <v>0</v>
      </c>
      <c r="AF223" s="83">
        <f t="shared" si="89"/>
        <v>0</v>
      </c>
      <c r="AG223" s="86">
        <f t="shared" si="90"/>
        <v>0</v>
      </c>
      <c r="AH223" s="84">
        <f t="shared" si="91"/>
        <v>0</v>
      </c>
      <c r="AI223" s="86">
        <f t="shared" si="92"/>
        <v>0</v>
      </c>
    </row>
    <row r="224" spans="15:35" ht="21.95" customHeight="1" thickBot="1">
      <c r="O224" s="25">
        <f>IF($N$34=$H$51,1,0)</f>
        <v>0</v>
      </c>
      <c r="P224" s="78">
        <f>IF($N$34=$H$52,1,0)</f>
        <v>0</v>
      </c>
      <c r="Q224" s="25">
        <f t="shared" si="101"/>
        <v>0</v>
      </c>
      <c r="R224" s="78">
        <f t="shared" si="102"/>
        <v>0</v>
      </c>
      <c r="S224" s="25">
        <f t="shared" si="103"/>
        <v>0</v>
      </c>
      <c r="T224" s="78">
        <f t="shared" si="104"/>
        <v>0</v>
      </c>
      <c r="U224" s="85"/>
      <c r="V224" s="40">
        <f t="shared" si="81"/>
        <v>0</v>
      </c>
      <c r="W224" s="43">
        <f t="shared" si="82"/>
        <v>0</v>
      </c>
      <c r="X224" s="40">
        <f t="shared" si="83"/>
        <v>0</v>
      </c>
      <c r="Y224" s="109">
        <f t="shared" si="84"/>
        <v>0</v>
      </c>
      <c r="Z224" s="86">
        <f t="shared" si="85"/>
        <v>0</v>
      </c>
      <c r="AA224" s="109">
        <f t="shared" si="86"/>
        <v>0</v>
      </c>
      <c r="AB224" s="119">
        <f t="shared" si="79"/>
        <v>42854</v>
      </c>
      <c r="AC224" s="119">
        <f t="shared" si="80"/>
        <v>42855</v>
      </c>
      <c r="AD224" s="83">
        <f t="shared" si="87"/>
        <v>0</v>
      </c>
      <c r="AE224" s="40">
        <f t="shared" si="88"/>
        <v>0</v>
      </c>
      <c r="AF224" s="83">
        <f t="shared" si="89"/>
        <v>0</v>
      </c>
      <c r="AG224" s="86">
        <f t="shared" si="90"/>
        <v>0</v>
      </c>
      <c r="AH224" s="84">
        <f t="shared" si="91"/>
        <v>0</v>
      </c>
      <c r="AI224" s="86">
        <f t="shared" si="92"/>
        <v>0</v>
      </c>
    </row>
    <row r="225" spans="15:35" ht="21.95" customHeight="1" thickBot="1">
      <c r="O225" s="25">
        <f>IF($N$35=$H$51,1,0)</f>
        <v>0</v>
      </c>
      <c r="P225" s="78">
        <f>IF($N$35=$H$52,1,0)</f>
        <v>0</v>
      </c>
      <c r="Q225" s="25">
        <f t="shared" si="101"/>
        <v>0</v>
      </c>
      <c r="R225" s="78">
        <f t="shared" si="102"/>
        <v>0</v>
      </c>
      <c r="S225" s="25">
        <f t="shared" si="103"/>
        <v>0</v>
      </c>
      <c r="T225" s="78">
        <f t="shared" si="104"/>
        <v>0</v>
      </c>
      <c r="U225" s="85"/>
      <c r="V225" s="40">
        <f t="shared" si="81"/>
        <v>0</v>
      </c>
      <c r="W225" s="43">
        <f t="shared" si="82"/>
        <v>0</v>
      </c>
      <c r="X225" s="40">
        <f t="shared" si="83"/>
        <v>0</v>
      </c>
      <c r="Y225" s="109">
        <f t="shared" si="84"/>
        <v>0</v>
      </c>
      <c r="Z225" s="86">
        <f t="shared" si="85"/>
        <v>0</v>
      </c>
      <c r="AA225" s="109">
        <f t="shared" si="86"/>
        <v>0</v>
      </c>
      <c r="AB225" s="119">
        <f t="shared" si="79"/>
        <v>42861</v>
      </c>
      <c r="AC225" s="119">
        <f t="shared" si="80"/>
        <v>42862</v>
      </c>
      <c r="AD225" s="83">
        <f t="shared" si="87"/>
        <v>0</v>
      </c>
      <c r="AE225" s="40">
        <f t="shared" si="88"/>
        <v>0</v>
      </c>
      <c r="AF225" s="83">
        <f t="shared" si="89"/>
        <v>0</v>
      </c>
      <c r="AG225" s="86">
        <f t="shared" si="90"/>
        <v>0</v>
      </c>
      <c r="AH225" s="84">
        <f t="shared" si="91"/>
        <v>0</v>
      </c>
      <c r="AI225" s="86">
        <f t="shared" si="92"/>
        <v>0</v>
      </c>
    </row>
    <row r="226" spans="15:35" ht="21.95" customHeight="1" thickBot="1">
      <c r="O226" s="25">
        <f>IF($N$36=$H$51,1,0)</f>
        <v>0</v>
      </c>
      <c r="P226" s="78">
        <f>IF($N$36=$H$52,1,0)</f>
        <v>0</v>
      </c>
      <c r="Q226" s="25">
        <f t="shared" si="101"/>
        <v>0</v>
      </c>
      <c r="R226" s="78">
        <f t="shared" si="102"/>
        <v>0</v>
      </c>
      <c r="S226" s="25">
        <f t="shared" si="103"/>
        <v>0</v>
      </c>
      <c r="T226" s="78">
        <f t="shared" si="104"/>
        <v>0</v>
      </c>
      <c r="U226" s="85"/>
      <c r="V226" s="40">
        <f t="shared" si="81"/>
        <v>0</v>
      </c>
      <c r="W226" s="43">
        <f t="shared" si="82"/>
        <v>0</v>
      </c>
      <c r="X226" s="40">
        <f t="shared" si="83"/>
        <v>0</v>
      </c>
      <c r="Y226" s="109">
        <f t="shared" si="84"/>
        <v>0</v>
      </c>
      <c r="Z226" s="86">
        <f t="shared" si="85"/>
        <v>0</v>
      </c>
      <c r="AA226" s="109">
        <f t="shared" si="86"/>
        <v>0</v>
      </c>
      <c r="AB226" s="119">
        <f t="shared" si="79"/>
        <v>42868</v>
      </c>
      <c r="AC226" s="119">
        <f t="shared" si="80"/>
        <v>42869</v>
      </c>
      <c r="AD226" s="83">
        <f t="shared" si="87"/>
        <v>0</v>
      </c>
      <c r="AE226" s="40">
        <f t="shared" si="88"/>
        <v>0</v>
      </c>
      <c r="AF226" s="83">
        <f t="shared" si="89"/>
        <v>0</v>
      </c>
      <c r="AG226" s="86">
        <f t="shared" si="90"/>
        <v>0</v>
      </c>
      <c r="AH226" s="84">
        <f t="shared" si="91"/>
        <v>0</v>
      </c>
      <c r="AI226" s="86">
        <f t="shared" si="92"/>
        <v>0</v>
      </c>
    </row>
    <row r="227" spans="15:35" ht="21.95" customHeight="1" thickBot="1">
      <c r="O227" s="25">
        <f>IF($N$37=$H$51,1,0)</f>
        <v>0</v>
      </c>
      <c r="P227" s="78">
        <f>IF($N$37=$H$52,1,0)</f>
        <v>0</v>
      </c>
      <c r="Q227" s="25">
        <f t="shared" si="101"/>
        <v>0</v>
      </c>
      <c r="R227" s="78">
        <f t="shared" si="102"/>
        <v>0</v>
      </c>
      <c r="S227" s="25">
        <f t="shared" si="103"/>
        <v>0</v>
      </c>
      <c r="T227" s="78">
        <f t="shared" si="104"/>
        <v>0</v>
      </c>
      <c r="U227" s="85"/>
      <c r="V227" s="40">
        <f t="shared" si="81"/>
        <v>0</v>
      </c>
      <c r="W227" s="43">
        <f t="shared" si="82"/>
        <v>0</v>
      </c>
      <c r="X227" s="40">
        <f t="shared" si="83"/>
        <v>0</v>
      </c>
      <c r="Y227" s="109">
        <f t="shared" si="84"/>
        <v>0</v>
      </c>
      <c r="Z227" s="86">
        <f t="shared" si="85"/>
        <v>0</v>
      </c>
      <c r="AA227" s="109">
        <f t="shared" si="86"/>
        <v>0</v>
      </c>
      <c r="AB227" s="119">
        <f t="shared" si="79"/>
        <v>42875</v>
      </c>
      <c r="AC227" s="119">
        <f t="shared" si="80"/>
        <v>42876</v>
      </c>
      <c r="AD227" s="83">
        <f t="shared" si="87"/>
        <v>0</v>
      </c>
      <c r="AE227" s="40">
        <f t="shared" si="88"/>
        <v>0</v>
      </c>
      <c r="AF227" s="83">
        <f t="shared" si="89"/>
        <v>0</v>
      </c>
      <c r="AG227" s="86">
        <f t="shared" si="90"/>
        <v>0</v>
      </c>
      <c r="AH227" s="84">
        <f t="shared" si="91"/>
        <v>0</v>
      </c>
      <c r="AI227" s="86">
        <f t="shared" si="92"/>
        <v>0</v>
      </c>
    </row>
    <row r="228" spans="15:35" ht="21.95" customHeight="1" thickBot="1">
      <c r="O228" s="25">
        <f>IF($N$38=$H$51,1,0)</f>
        <v>0</v>
      </c>
      <c r="P228" s="78">
        <f>IF($N$38=$H$52,1,0)</f>
        <v>0</v>
      </c>
      <c r="Q228" s="25">
        <f t="shared" si="101"/>
        <v>0</v>
      </c>
      <c r="R228" s="78">
        <f t="shared" si="102"/>
        <v>0</v>
      </c>
      <c r="S228" s="25">
        <f t="shared" si="103"/>
        <v>0</v>
      </c>
      <c r="T228" s="78">
        <f t="shared" si="104"/>
        <v>0</v>
      </c>
      <c r="U228" s="85"/>
      <c r="V228" s="40">
        <f t="shared" si="81"/>
        <v>0</v>
      </c>
      <c r="W228" s="43">
        <f t="shared" si="82"/>
        <v>0</v>
      </c>
      <c r="X228" s="40">
        <f t="shared" si="83"/>
        <v>0</v>
      </c>
      <c r="Y228" s="109">
        <f t="shared" si="84"/>
        <v>0</v>
      </c>
      <c r="Z228" s="86">
        <f t="shared" si="85"/>
        <v>0</v>
      </c>
      <c r="AA228" s="109">
        <f t="shared" si="86"/>
        <v>0</v>
      </c>
      <c r="AB228" s="119">
        <f t="shared" si="79"/>
        <v>42882</v>
      </c>
      <c r="AC228" s="119">
        <f t="shared" si="80"/>
        <v>42883</v>
      </c>
      <c r="AD228" s="83">
        <f t="shared" si="87"/>
        <v>0</v>
      </c>
      <c r="AE228" s="40">
        <f t="shared" si="88"/>
        <v>0</v>
      </c>
      <c r="AF228" s="83">
        <f t="shared" si="89"/>
        <v>0</v>
      </c>
      <c r="AG228" s="86">
        <f t="shared" si="90"/>
        <v>0</v>
      </c>
      <c r="AH228" s="84">
        <f t="shared" si="91"/>
        <v>0</v>
      </c>
      <c r="AI228" s="86">
        <f t="shared" si="92"/>
        <v>0</v>
      </c>
    </row>
    <row r="229" spans="15:35" ht="21.95" customHeight="1" thickBot="1">
      <c r="O229" s="25">
        <f>IF($N$39=$H$51,1,0)</f>
        <v>0</v>
      </c>
      <c r="P229" s="78">
        <f>IF($N$39=$H$52,1,0)</f>
        <v>0</v>
      </c>
      <c r="Q229" s="25">
        <f t="shared" si="101"/>
        <v>0</v>
      </c>
      <c r="R229" s="78">
        <f t="shared" si="102"/>
        <v>0</v>
      </c>
      <c r="S229" s="25">
        <f t="shared" si="103"/>
        <v>0</v>
      </c>
      <c r="T229" s="78">
        <f t="shared" si="104"/>
        <v>0</v>
      </c>
      <c r="U229" s="85"/>
      <c r="V229" s="40">
        <f t="shared" si="81"/>
        <v>0</v>
      </c>
      <c r="W229" s="43">
        <f t="shared" si="82"/>
        <v>0</v>
      </c>
      <c r="X229" s="40">
        <f t="shared" si="83"/>
        <v>0</v>
      </c>
      <c r="Y229" s="109">
        <f t="shared" si="84"/>
        <v>0</v>
      </c>
      <c r="Z229" s="86">
        <f t="shared" si="85"/>
        <v>0</v>
      </c>
      <c r="AA229" s="109">
        <f t="shared" si="86"/>
        <v>0</v>
      </c>
      <c r="AB229" s="119">
        <f t="shared" si="79"/>
        <v>42889</v>
      </c>
      <c r="AC229" s="119">
        <f t="shared" si="80"/>
        <v>42890</v>
      </c>
      <c r="AD229" s="83">
        <f t="shared" si="87"/>
        <v>0</v>
      </c>
      <c r="AE229" s="40">
        <f t="shared" si="88"/>
        <v>0</v>
      </c>
      <c r="AF229" s="83">
        <f t="shared" si="89"/>
        <v>0</v>
      </c>
      <c r="AG229" s="86">
        <f t="shared" si="90"/>
        <v>0</v>
      </c>
      <c r="AH229" s="84">
        <f t="shared" si="91"/>
        <v>0</v>
      </c>
      <c r="AI229" s="86">
        <f t="shared" si="92"/>
        <v>0</v>
      </c>
    </row>
    <row r="230" spans="15:35" ht="21.95" customHeight="1" thickBot="1">
      <c r="O230" s="25">
        <f>IF($N$40=$H$51,1,0)</f>
        <v>0</v>
      </c>
      <c r="P230" s="78">
        <f>IF($N$40=$H$52,1,0)</f>
        <v>0</v>
      </c>
      <c r="Q230" s="25">
        <f t="shared" si="101"/>
        <v>0</v>
      </c>
      <c r="R230" s="78">
        <f t="shared" si="102"/>
        <v>0</v>
      </c>
      <c r="S230" s="25">
        <f t="shared" si="103"/>
        <v>0</v>
      </c>
      <c r="T230" s="78">
        <f t="shared" si="104"/>
        <v>0</v>
      </c>
      <c r="U230" s="85"/>
      <c r="V230" s="40">
        <f t="shared" si="81"/>
        <v>0</v>
      </c>
      <c r="W230" s="43">
        <f t="shared" si="82"/>
        <v>0</v>
      </c>
      <c r="X230" s="40">
        <f t="shared" si="83"/>
        <v>0</v>
      </c>
      <c r="Y230" s="109">
        <f t="shared" si="84"/>
        <v>0</v>
      </c>
      <c r="Z230" s="86">
        <f t="shared" si="85"/>
        <v>0</v>
      </c>
      <c r="AA230" s="109">
        <f t="shared" si="86"/>
        <v>0</v>
      </c>
      <c r="AB230" s="119">
        <f t="shared" si="79"/>
        <v>42896</v>
      </c>
      <c r="AC230" s="119">
        <f t="shared" si="80"/>
        <v>42897</v>
      </c>
      <c r="AD230" s="83">
        <f t="shared" si="87"/>
        <v>0</v>
      </c>
      <c r="AE230" s="40">
        <f t="shared" si="88"/>
        <v>0</v>
      </c>
      <c r="AF230" s="83">
        <f t="shared" si="89"/>
        <v>0</v>
      </c>
      <c r="AG230" s="86">
        <f t="shared" si="90"/>
        <v>0</v>
      </c>
      <c r="AH230" s="84">
        <f t="shared" si="91"/>
        <v>0</v>
      </c>
      <c r="AI230" s="86">
        <f t="shared" si="92"/>
        <v>0</v>
      </c>
    </row>
    <row r="231" spans="15:35" ht="21.95" customHeight="1" thickBot="1">
      <c r="O231" s="25">
        <f>IF($N$41=$H$51,1,0)</f>
        <v>0</v>
      </c>
      <c r="P231" s="78">
        <f>IF($N$41=$H$52,1,0)</f>
        <v>0</v>
      </c>
      <c r="Q231" s="25">
        <f t="shared" si="101"/>
        <v>0</v>
      </c>
      <c r="R231" s="78">
        <f t="shared" si="102"/>
        <v>0</v>
      </c>
      <c r="S231" s="25">
        <f t="shared" si="103"/>
        <v>0</v>
      </c>
      <c r="T231" s="78">
        <f t="shared" si="104"/>
        <v>0</v>
      </c>
      <c r="U231" s="85"/>
      <c r="V231" s="40">
        <f t="shared" si="81"/>
        <v>0</v>
      </c>
      <c r="W231" s="43">
        <f t="shared" si="82"/>
        <v>0</v>
      </c>
      <c r="X231" s="40">
        <f t="shared" si="83"/>
        <v>0</v>
      </c>
      <c r="Y231" s="109">
        <f t="shared" si="84"/>
        <v>0</v>
      </c>
      <c r="Z231" s="86">
        <f t="shared" si="85"/>
        <v>0</v>
      </c>
      <c r="AA231" s="109">
        <f t="shared" si="86"/>
        <v>0</v>
      </c>
      <c r="AB231" s="119">
        <f t="shared" si="79"/>
        <v>42903</v>
      </c>
      <c r="AC231" s="119">
        <f t="shared" si="80"/>
        <v>42904</v>
      </c>
      <c r="AD231" s="83">
        <f t="shared" si="87"/>
        <v>0</v>
      </c>
      <c r="AE231" s="40">
        <f t="shared" si="88"/>
        <v>0</v>
      </c>
      <c r="AF231" s="83">
        <f t="shared" si="89"/>
        <v>0</v>
      </c>
      <c r="AG231" s="86">
        <f t="shared" si="90"/>
        <v>0</v>
      </c>
      <c r="AH231" s="84">
        <f t="shared" si="91"/>
        <v>0</v>
      </c>
      <c r="AI231" s="86">
        <f t="shared" si="92"/>
        <v>0</v>
      </c>
    </row>
    <row r="232" spans="15:35" ht="21.95" customHeight="1" thickBot="1">
      <c r="O232" s="25">
        <f>IF($O$26=$H$51,1,0)</f>
        <v>0</v>
      </c>
      <c r="P232" s="78">
        <f>IF($O$26=$H$52,1,0)</f>
        <v>0</v>
      </c>
      <c r="Q232" s="25">
        <f>IF(O26=$H$53,1,0)</f>
        <v>0</v>
      </c>
      <c r="R232" s="78">
        <f>IF(O26=$H$54,1,0)</f>
        <v>0</v>
      </c>
      <c r="S232" s="25">
        <f>IF(O26=$H$55,1,0)</f>
        <v>0</v>
      </c>
      <c r="T232" s="78">
        <f>IF(O26=$H$56,1,0)</f>
        <v>0</v>
      </c>
      <c r="U232" s="85"/>
      <c r="V232" s="40">
        <f t="shared" si="81"/>
        <v>0</v>
      </c>
      <c r="W232" s="43">
        <f t="shared" si="82"/>
        <v>0</v>
      </c>
      <c r="X232" s="40">
        <f t="shared" si="83"/>
        <v>0</v>
      </c>
      <c r="Y232" s="109">
        <f t="shared" si="84"/>
        <v>0</v>
      </c>
      <c r="Z232" s="86">
        <f t="shared" si="85"/>
        <v>0</v>
      </c>
      <c r="AA232" s="109">
        <f t="shared" si="86"/>
        <v>0</v>
      </c>
      <c r="AB232" s="119">
        <f t="shared" si="79"/>
        <v>42910</v>
      </c>
      <c r="AC232" s="119">
        <f t="shared" si="80"/>
        <v>42911</v>
      </c>
      <c r="AD232" s="83">
        <f t="shared" si="87"/>
        <v>0</v>
      </c>
      <c r="AE232" s="40">
        <f t="shared" si="88"/>
        <v>0</v>
      </c>
      <c r="AF232" s="83">
        <f t="shared" si="89"/>
        <v>0</v>
      </c>
      <c r="AG232" s="86">
        <f t="shared" si="90"/>
        <v>0</v>
      </c>
      <c r="AH232" s="84">
        <f t="shared" si="91"/>
        <v>0</v>
      </c>
      <c r="AI232" s="86">
        <f t="shared" si="92"/>
        <v>0</v>
      </c>
    </row>
    <row r="233" spans="15:35" ht="21.95" customHeight="1" thickBot="1">
      <c r="O233" s="25">
        <f>IF($O$27=$H$51,1,0)</f>
        <v>0</v>
      </c>
      <c r="P233" s="78">
        <f>IF($O$27=$H$52,1,0)</f>
        <v>0</v>
      </c>
      <c r="Q233" s="25">
        <f>IF(O27=$H$53,1,0)</f>
        <v>0</v>
      </c>
      <c r="R233" s="78">
        <f>IF(O27=$H$54,1,0)</f>
        <v>0</v>
      </c>
      <c r="S233" s="25">
        <f>IF(O27=$H$55,1,0)</f>
        <v>0</v>
      </c>
      <c r="T233" s="78">
        <f>IF(O27=$H$56,1,0)</f>
        <v>0</v>
      </c>
      <c r="U233" s="85"/>
      <c r="V233" s="40">
        <f t="shared" si="81"/>
        <v>0</v>
      </c>
      <c r="W233" s="43">
        <f t="shared" si="82"/>
        <v>0</v>
      </c>
      <c r="X233" s="40">
        <f t="shared" si="83"/>
        <v>0</v>
      </c>
      <c r="Y233" s="109">
        <f t="shared" si="84"/>
        <v>0</v>
      </c>
      <c r="Z233" s="86">
        <f t="shared" si="85"/>
        <v>0</v>
      </c>
      <c r="AA233" s="109">
        <f t="shared" si="86"/>
        <v>0</v>
      </c>
      <c r="AB233" s="119">
        <f t="shared" si="79"/>
        <v>42917</v>
      </c>
      <c r="AC233" s="119">
        <f t="shared" si="80"/>
        <v>42918</v>
      </c>
      <c r="AD233" s="83">
        <f t="shared" si="87"/>
        <v>0</v>
      </c>
      <c r="AE233" s="40">
        <f t="shared" si="88"/>
        <v>0</v>
      </c>
      <c r="AF233" s="83">
        <f t="shared" si="89"/>
        <v>0</v>
      </c>
      <c r="AG233" s="86">
        <f t="shared" si="90"/>
        <v>0</v>
      </c>
      <c r="AH233" s="84">
        <f t="shared" si="91"/>
        <v>0</v>
      </c>
      <c r="AI233" s="86">
        <f t="shared" si="92"/>
        <v>0</v>
      </c>
    </row>
    <row r="234" spans="15:35" ht="21.95" customHeight="1" thickBot="1">
      <c r="O234" s="25">
        <f>IF($O$29=$H$51,1,0)</f>
        <v>0</v>
      </c>
      <c r="P234" s="78">
        <f>IF($O$29=$H$52,1,0)</f>
        <v>0</v>
      </c>
      <c r="Q234" s="25">
        <f t="shared" ref="Q234:Q246" si="105">IF(O29=$H$53,1,0)</f>
        <v>0</v>
      </c>
      <c r="R234" s="78">
        <f t="shared" ref="R234:R246" si="106">IF(O29=$H$54,1,0)</f>
        <v>0</v>
      </c>
      <c r="S234" s="25">
        <f t="shared" ref="S234:S246" si="107">IF(O29=$H$55,1,0)</f>
        <v>0</v>
      </c>
      <c r="T234" s="78">
        <f t="shared" ref="T234:T246" si="108">IF(O29=$H$56,1,0)</f>
        <v>0</v>
      </c>
      <c r="U234" s="85"/>
      <c r="V234" s="40">
        <f t="shared" si="81"/>
        <v>0</v>
      </c>
      <c r="W234" s="43">
        <f t="shared" si="82"/>
        <v>0</v>
      </c>
      <c r="X234" s="40">
        <f t="shared" si="83"/>
        <v>0</v>
      </c>
      <c r="Y234" s="109">
        <f t="shared" si="84"/>
        <v>0</v>
      </c>
      <c r="Z234" s="86">
        <f t="shared" si="85"/>
        <v>0</v>
      </c>
      <c r="AA234" s="109">
        <f t="shared" si="86"/>
        <v>0</v>
      </c>
      <c r="AB234" s="119">
        <f t="shared" si="79"/>
        <v>42924</v>
      </c>
      <c r="AC234" s="119">
        <f t="shared" si="80"/>
        <v>42925</v>
      </c>
      <c r="AD234" s="83">
        <f t="shared" si="87"/>
        <v>0</v>
      </c>
      <c r="AE234" s="40">
        <f t="shared" si="88"/>
        <v>0</v>
      </c>
      <c r="AF234" s="83">
        <f t="shared" si="89"/>
        <v>0</v>
      </c>
      <c r="AG234" s="86">
        <f t="shared" si="90"/>
        <v>0</v>
      </c>
      <c r="AH234" s="84">
        <f t="shared" si="91"/>
        <v>0</v>
      </c>
      <c r="AI234" s="86">
        <f t="shared" si="92"/>
        <v>0</v>
      </c>
    </row>
    <row r="235" spans="15:35" ht="21.95" customHeight="1" thickBot="1">
      <c r="O235" s="25">
        <f>IF($O$30=$H$51,1,0)</f>
        <v>0</v>
      </c>
      <c r="P235" s="78">
        <f>IF($O$30=$H$52,1,0)</f>
        <v>0</v>
      </c>
      <c r="Q235" s="25">
        <f t="shared" si="105"/>
        <v>0</v>
      </c>
      <c r="R235" s="78">
        <f t="shared" si="106"/>
        <v>0</v>
      </c>
      <c r="S235" s="25">
        <f t="shared" si="107"/>
        <v>0</v>
      </c>
      <c r="T235" s="78">
        <f t="shared" si="108"/>
        <v>0</v>
      </c>
      <c r="U235" s="85"/>
      <c r="V235" s="40">
        <f t="shared" si="81"/>
        <v>0</v>
      </c>
      <c r="W235" s="43">
        <f t="shared" si="82"/>
        <v>0</v>
      </c>
      <c r="X235" s="40">
        <f t="shared" si="83"/>
        <v>0</v>
      </c>
      <c r="Y235" s="109">
        <f t="shared" si="84"/>
        <v>0</v>
      </c>
      <c r="Z235" s="86">
        <f t="shared" si="85"/>
        <v>0</v>
      </c>
      <c r="AA235" s="109">
        <f t="shared" si="86"/>
        <v>0</v>
      </c>
      <c r="AB235" s="119">
        <f t="shared" si="79"/>
        <v>42931</v>
      </c>
      <c r="AC235" s="119">
        <f t="shared" si="80"/>
        <v>42932</v>
      </c>
      <c r="AD235" s="83">
        <f t="shared" si="87"/>
        <v>0</v>
      </c>
      <c r="AE235" s="40">
        <f t="shared" si="88"/>
        <v>0</v>
      </c>
      <c r="AF235" s="83">
        <f t="shared" si="89"/>
        <v>0</v>
      </c>
      <c r="AG235" s="86">
        <f t="shared" si="90"/>
        <v>0</v>
      </c>
      <c r="AH235" s="84">
        <f t="shared" si="91"/>
        <v>0</v>
      </c>
      <c r="AI235" s="86">
        <f t="shared" si="92"/>
        <v>0</v>
      </c>
    </row>
    <row r="236" spans="15:35" ht="21.95" customHeight="1" thickBot="1">
      <c r="O236" s="25">
        <f>IF($O$31=$H$51,1,0)</f>
        <v>0</v>
      </c>
      <c r="P236" s="78">
        <f>IF($O$31=$H$52,1,0)</f>
        <v>0</v>
      </c>
      <c r="Q236" s="25">
        <f t="shared" si="105"/>
        <v>0</v>
      </c>
      <c r="R236" s="78">
        <f t="shared" si="106"/>
        <v>0</v>
      </c>
      <c r="S236" s="25">
        <f t="shared" si="107"/>
        <v>0</v>
      </c>
      <c r="T236" s="78">
        <f t="shared" si="108"/>
        <v>0</v>
      </c>
      <c r="U236" s="85"/>
      <c r="V236" s="40">
        <f t="shared" si="81"/>
        <v>0</v>
      </c>
      <c r="W236" s="43">
        <f t="shared" si="82"/>
        <v>0</v>
      </c>
      <c r="X236" s="40">
        <f t="shared" si="83"/>
        <v>0</v>
      </c>
      <c r="Y236" s="109">
        <f t="shared" si="84"/>
        <v>0</v>
      </c>
      <c r="Z236" s="86">
        <f t="shared" si="85"/>
        <v>0</v>
      </c>
      <c r="AA236" s="109">
        <f t="shared" si="86"/>
        <v>0</v>
      </c>
      <c r="AB236" s="119">
        <f t="shared" si="79"/>
        <v>42938</v>
      </c>
      <c r="AC236" s="119">
        <f t="shared" si="80"/>
        <v>42939</v>
      </c>
      <c r="AD236" s="83">
        <f t="shared" si="87"/>
        <v>0</v>
      </c>
      <c r="AE236" s="40">
        <f t="shared" si="88"/>
        <v>0</v>
      </c>
      <c r="AF236" s="83">
        <f t="shared" si="89"/>
        <v>0</v>
      </c>
      <c r="AG236" s="86">
        <f t="shared" si="90"/>
        <v>0</v>
      </c>
      <c r="AH236" s="84">
        <f t="shared" si="91"/>
        <v>0</v>
      </c>
      <c r="AI236" s="86">
        <f t="shared" si="92"/>
        <v>0</v>
      </c>
    </row>
    <row r="237" spans="15:35" ht="21.95" customHeight="1" thickBot="1">
      <c r="O237" s="25">
        <f>IF($O$32=$H$51,1,0)</f>
        <v>0</v>
      </c>
      <c r="P237" s="78">
        <f>IF($O$32=$H$52,1,0)</f>
        <v>0</v>
      </c>
      <c r="Q237" s="25">
        <f t="shared" si="105"/>
        <v>0</v>
      </c>
      <c r="R237" s="78">
        <f t="shared" si="106"/>
        <v>0</v>
      </c>
      <c r="S237" s="25">
        <f t="shared" si="107"/>
        <v>0</v>
      </c>
      <c r="T237" s="78">
        <f t="shared" si="108"/>
        <v>0</v>
      </c>
      <c r="U237" s="85"/>
      <c r="V237" s="40">
        <f t="shared" si="81"/>
        <v>0</v>
      </c>
      <c r="W237" s="43">
        <f t="shared" si="82"/>
        <v>0</v>
      </c>
      <c r="X237" s="40">
        <f t="shared" si="83"/>
        <v>0</v>
      </c>
      <c r="Y237" s="109">
        <f t="shared" si="84"/>
        <v>0</v>
      </c>
      <c r="Z237" s="86">
        <f t="shared" si="85"/>
        <v>0</v>
      </c>
      <c r="AA237" s="109">
        <f t="shared" si="86"/>
        <v>0</v>
      </c>
      <c r="AB237" s="119">
        <f t="shared" si="79"/>
        <v>42945</v>
      </c>
      <c r="AC237" s="119">
        <f t="shared" si="80"/>
        <v>42946</v>
      </c>
      <c r="AD237" s="83">
        <f t="shared" si="87"/>
        <v>0</v>
      </c>
      <c r="AE237" s="40">
        <f t="shared" si="88"/>
        <v>0</v>
      </c>
      <c r="AF237" s="83">
        <f t="shared" si="89"/>
        <v>0</v>
      </c>
      <c r="AG237" s="86">
        <f t="shared" si="90"/>
        <v>0</v>
      </c>
      <c r="AH237" s="84">
        <f t="shared" si="91"/>
        <v>0</v>
      </c>
      <c r="AI237" s="86">
        <f t="shared" si="92"/>
        <v>0</v>
      </c>
    </row>
    <row r="238" spans="15:35" ht="21.95" customHeight="1" thickBot="1">
      <c r="O238" s="25">
        <f>IF($O$33=$H$51,1,0)</f>
        <v>0</v>
      </c>
      <c r="P238" s="78">
        <f>IF($O$33=$H$52,1,0)</f>
        <v>0</v>
      </c>
      <c r="Q238" s="25">
        <f t="shared" si="105"/>
        <v>0</v>
      </c>
      <c r="R238" s="78">
        <f t="shared" si="106"/>
        <v>0</v>
      </c>
      <c r="S238" s="25">
        <f t="shared" si="107"/>
        <v>0</v>
      </c>
      <c r="T238" s="78">
        <f t="shared" si="108"/>
        <v>0</v>
      </c>
      <c r="U238" s="85"/>
      <c r="V238" s="40">
        <f t="shared" si="81"/>
        <v>0</v>
      </c>
      <c r="W238" s="43">
        <f t="shared" si="82"/>
        <v>0</v>
      </c>
      <c r="X238" s="40">
        <f t="shared" si="83"/>
        <v>0</v>
      </c>
      <c r="Y238" s="109">
        <f t="shared" si="84"/>
        <v>0</v>
      </c>
      <c r="Z238" s="86">
        <f t="shared" si="85"/>
        <v>0</v>
      </c>
      <c r="AA238" s="109">
        <f t="shared" si="86"/>
        <v>0</v>
      </c>
      <c r="AB238" s="119">
        <f t="shared" si="79"/>
        <v>42952</v>
      </c>
      <c r="AC238" s="119">
        <f t="shared" si="80"/>
        <v>42953</v>
      </c>
      <c r="AD238" s="83">
        <f t="shared" si="87"/>
        <v>0</v>
      </c>
      <c r="AE238" s="40">
        <f t="shared" si="88"/>
        <v>0</v>
      </c>
      <c r="AF238" s="83">
        <f t="shared" si="89"/>
        <v>0</v>
      </c>
      <c r="AG238" s="86">
        <f t="shared" si="90"/>
        <v>0</v>
      </c>
      <c r="AH238" s="84">
        <f t="shared" si="91"/>
        <v>0</v>
      </c>
      <c r="AI238" s="86">
        <f t="shared" si="92"/>
        <v>0</v>
      </c>
    </row>
    <row r="239" spans="15:35" ht="21.95" customHeight="1" thickBot="1">
      <c r="O239" s="25">
        <f>IF($O$34=$H$51,1,0)</f>
        <v>0</v>
      </c>
      <c r="P239" s="78">
        <f>IF($O$34=$H$52,1,0)</f>
        <v>0</v>
      </c>
      <c r="Q239" s="25">
        <f t="shared" si="105"/>
        <v>0</v>
      </c>
      <c r="R239" s="78">
        <f t="shared" si="106"/>
        <v>0</v>
      </c>
      <c r="S239" s="25">
        <f t="shared" si="107"/>
        <v>0</v>
      </c>
      <c r="T239" s="78">
        <f t="shared" si="108"/>
        <v>0</v>
      </c>
      <c r="U239" s="85"/>
      <c r="V239" s="40">
        <f t="shared" si="81"/>
        <v>0</v>
      </c>
      <c r="W239" s="43">
        <f t="shared" si="82"/>
        <v>0</v>
      </c>
      <c r="X239" s="40">
        <f t="shared" si="83"/>
        <v>0</v>
      </c>
      <c r="Y239" s="109">
        <f t="shared" si="84"/>
        <v>0</v>
      </c>
      <c r="Z239" s="86">
        <f t="shared" si="85"/>
        <v>0</v>
      </c>
      <c r="AA239" s="109">
        <f t="shared" si="86"/>
        <v>0</v>
      </c>
      <c r="AB239" s="119">
        <f t="shared" si="79"/>
        <v>42959</v>
      </c>
      <c r="AC239" s="119">
        <f t="shared" si="80"/>
        <v>42960</v>
      </c>
      <c r="AD239" s="83">
        <f t="shared" si="87"/>
        <v>0</v>
      </c>
      <c r="AE239" s="40">
        <f t="shared" si="88"/>
        <v>0</v>
      </c>
      <c r="AF239" s="83">
        <f t="shared" si="89"/>
        <v>0</v>
      </c>
      <c r="AG239" s="86">
        <f t="shared" si="90"/>
        <v>0</v>
      </c>
      <c r="AH239" s="84">
        <f t="shared" si="91"/>
        <v>0</v>
      </c>
      <c r="AI239" s="86">
        <f t="shared" si="92"/>
        <v>0</v>
      </c>
    </row>
    <row r="240" spans="15:35" ht="21.95" customHeight="1" thickBot="1">
      <c r="O240" s="25">
        <f>IF($O$35=$H$51,1,0)</f>
        <v>0</v>
      </c>
      <c r="P240" s="78">
        <f>IF($O$35=$H$52,1,0)</f>
        <v>0</v>
      </c>
      <c r="Q240" s="25">
        <f t="shared" si="105"/>
        <v>0</v>
      </c>
      <c r="R240" s="78">
        <f t="shared" si="106"/>
        <v>0</v>
      </c>
      <c r="S240" s="25">
        <f t="shared" si="107"/>
        <v>0</v>
      </c>
      <c r="T240" s="78">
        <f t="shared" si="108"/>
        <v>0</v>
      </c>
      <c r="U240" s="85"/>
      <c r="V240" s="40">
        <f t="shared" si="81"/>
        <v>0</v>
      </c>
      <c r="W240" s="43">
        <f t="shared" si="82"/>
        <v>0</v>
      </c>
      <c r="X240" s="40">
        <f t="shared" si="83"/>
        <v>0</v>
      </c>
      <c r="Y240" s="109">
        <f t="shared" si="84"/>
        <v>0</v>
      </c>
      <c r="Z240" s="86">
        <f t="shared" si="85"/>
        <v>0</v>
      </c>
      <c r="AA240" s="109">
        <f t="shared" si="86"/>
        <v>0</v>
      </c>
      <c r="AB240" s="119">
        <f t="shared" si="79"/>
        <v>42966</v>
      </c>
      <c r="AC240" s="119">
        <f t="shared" si="80"/>
        <v>42967</v>
      </c>
      <c r="AD240" s="83">
        <f t="shared" si="87"/>
        <v>0</v>
      </c>
      <c r="AE240" s="40">
        <f t="shared" si="88"/>
        <v>0</v>
      </c>
      <c r="AF240" s="83">
        <f t="shared" si="89"/>
        <v>0</v>
      </c>
      <c r="AG240" s="86">
        <f t="shared" si="90"/>
        <v>0</v>
      </c>
      <c r="AH240" s="84">
        <f t="shared" si="91"/>
        <v>0</v>
      </c>
      <c r="AI240" s="86">
        <f t="shared" si="92"/>
        <v>0</v>
      </c>
    </row>
    <row r="241" spans="15:35" ht="21.95" customHeight="1" thickBot="1">
      <c r="O241" s="25">
        <f>IF($O$36=$H$51,1,0)</f>
        <v>0</v>
      </c>
      <c r="P241" s="78">
        <f>IF($O$36=$H$52,1,0)</f>
        <v>0</v>
      </c>
      <c r="Q241" s="25">
        <f t="shared" si="105"/>
        <v>0</v>
      </c>
      <c r="R241" s="78">
        <f t="shared" si="106"/>
        <v>0</v>
      </c>
      <c r="S241" s="25">
        <f t="shared" si="107"/>
        <v>0</v>
      </c>
      <c r="T241" s="78">
        <f t="shared" si="108"/>
        <v>0</v>
      </c>
      <c r="U241" s="85"/>
      <c r="V241" s="40">
        <f t="shared" si="81"/>
        <v>0</v>
      </c>
      <c r="W241" s="43">
        <f t="shared" si="82"/>
        <v>0</v>
      </c>
      <c r="X241" s="40">
        <f t="shared" si="83"/>
        <v>0</v>
      </c>
      <c r="Y241" s="109">
        <f t="shared" si="84"/>
        <v>0</v>
      </c>
      <c r="Z241" s="86">
        <f t="shared" si="85"/>
        <v>0</v>
      </c>
      <c r="AA241" s="109">
        <f t="shared" si="86"/>
        <v>0</v>
      </c>
      <c r="AB241" s="119">
        <f t="shared" si="79"/>
        <v>42973</v>
      </c>
      <c r="AC241" s="119">
        <f t="shared" si="80"/>
        <v>42974</v>
      </c>
      <c r="AD241" s="83">
        <f t="shared" si="87"/>
        <v>0</v>
      </c>
      <c r="AE241" s="40">
        <f t="shared" si="88"/>
        <v>0</v>
      </c>
      <c r="AF241" s="83">
        <f t="shared" si="89"/>
        <v>0</v>
      </c>
      <c r="AG241" s="86">
        <f t="shared" si="90"/>
        <v>0</v>
      </c>
      <c r="AH241" s="84">
        <f t="shared" si="91"/>
        <v>0</v>
      </c>
      <c r="AI241" s="86">
        <f t="shared" si="92"/>
        <v>0</v>
      </c>
    </row>
    <row r="242" spans="15:35" ht="21.95" customHeight="1" thickBot="1">
      <c r="O242" s="25">
        <f>IF($O$37=$H$51,1,0)</f>
        <v>0</v>
      </c>
      <c r="P242" s="78">
        <f>IF($O$37=$H$52,1,0)</f>
        <v>0</v>
      </c>
      <c r="Q242" s="25">
        <f t="shared" si="105"/>
        <v>0</v>
      </c>
      <c r="R242" s="78">
        <f t="shared" si="106"/>
        <v>0</v>
      </c>
      <c r="S242" s="25">
        <f t="shared" si="107"/>
        <v>0</v>
      </c>
      <c r="T242" s="78">
        <f t="shared" si="108"/>
        <v>0</v>
      </c>
      <c r="U242" s="85"/>
      <c r="V242" s="40">
        <f t="shared" si="81"/>
        <v>0</v>
      </c>
      <c r="W242" s="43">
        <f t="shared" si="82"/>
        <v>0</v>
      </c>
      <c r="X242" s="40">
        <f t="shared" si="83"/>
        <v>0</v>
      </c>
      <c r="Y242" s="109">
        <f t="shared" si="84"/>
        <v>0</v>
      </c>
      <c r="Z242" s="86">
        <f t="shared" si="85"/>
        <v>0</v>
      </c>
      <c r="AA242" s="109">
        <f t="shared" si="86"/>
        <v>0</v>
      </c>
      <c r="AB242" s="119">
        <f t="shared" si="79"/>
        <v>42980</v>
      </c>
      <c r="AC242" s="119">
        <f t="shared" si="80"/>
        <v>42981</v>
      </c>
      <c r="AD242" s="83">
        <f t="shared" si="87"/>
        <v>0</v>
      </c>
      <c r="AE242" s="40">
        <f t="shared" si="88"/>
        <v>0</v>
      </c>
      <c r="AF242" s="83">
        <f t="shared" si="89"/>
        <v>0</v>
      </c>
      <c r="AG242" s="86">
        <f t="shared" si="90"/>
        <v>0</v>
      </c>
      <c r="AH242" s="84">
        <f t="shared" si="91"/>
        <v>0</v>
      </c>
      <c r="AI242" s="86">
        <f t="shared" si="92"/>
        <v>0</v>
      </c>
    </row>
    <row r="243" spans="15:35" ht="21.95" customHeight="1" thickBot="1">
      <c r="O243" s="25">
        <f>IF($O$38=$H$51,1,0)</f>
        <v>0</v>
      </c>
      <c r="P243" s="78">
        <f>IF($O$38=$H$52,1,0)</f>
        <v>0</v>
      </c>
      <c r="Q243" s="25">
        <f t="shared" si="105"/>
        <v>0</v>
      </c>
      <c r="R243" s="78">
        <f t="shared" si="106"/>
        <v>0</v>
      </c>
      <c r="S243" s="25">
        <f t="shared" si="107"/>
        <v>0</v>
      </c>
      <c r="T243" s="78">
        <f t="shared" si="108"/>
        <v>0</v>
      </c>
      <c r="U243" s="85"/>
      <c r="V243" s="40">
        <f t="shared" si="81"/>
        <v>0</v>
      </c>
      <c r="W243" s="43">
        <f t="shared" si="82"/>
        <v>0</v>
      </c>
      <c r="X243" s="40">
        <f t="shared" si="83"/>
        <v>0</v>
      </c>
      <c r="Y243" s="109">
        <f t="shared" si="84"/>
        <v>0</v>
      </c>
      <c r="Z243" s="86">
        <f t="shared" si="85"/>
        <v>0</v>
      </c>
      <c r="AA243" s="109">
        <f t="shared" si="86"/>
        <v>0</v>
      </c>
      <c r="AB243" s="119">
        <f t="shared" si="79"/>
        <v>42987</v>
      </c>
      <c r="AC243" s="119">
        <f t="shared" si="80"/>
        <v>42988</v>
      </c>
      <c r="AD243" s="83">
        <f t="shared" si="87"/>
        <v>0</v>
      </c>
      <c r="AE243" s="40">
        <f t="shared" si="88"/>
        <v>0</v>
      </c>
      <c r="AF243" s="83">
        <f t="shared" si="89"/>
        <v>0</v>
      </c>
      <c r="AG243" s="86">
        <f t="shared" si="90"/>
        <v>0</v>
      </c>
      <c r="AH243" s="84">
        <f t="shared" si="91"/>
        <v>0</v>
      </c>
      <c r="AI243" s="86">
        <f t="shared" si="92"/>
        <v>0</v>
      </c>
    </row>
    <row r="244" spans="15:35" ht="21.95" customHeight="1" thickBot="1">
      <c r="O244" s="25">
        <f>IF($O$39=$H$51,1,0)</f>
        <v>0</v>
      </c>
      <c r="P244" s="78">
        <f>IF($O$39=$H$52,1,0)</f>
        <v>0</v>
      </c>
      <c r="Q244" s="25">
        <f t="shared" si="105"/>
        <v>0</v>
      </c>
      <c r="R244" s="78">
        <f t="shared" si="106"/>
        <v>0</v>
      </c>
      <c r="S244" s="25">
        <f t="shared" si="107"/>
        <v>0</v>
      </c>
      <c r="T244" s="78">
        <f t="shared" si="108"/>
        <v>0</v>
      </c>
      <c r="U244" s="85"/>
      <c r="V244" s="40">
        <f t="shared" si="81"/>
        <v>0</v>
      </c>
      <c r="W244" s="43">
        <f t="shared" si="82"/>
        <v>0</v>
      </c>
      <c r="X244" s="40">
        <f t="shared" si="83"/>
        <v>0</v>
      </c>
      <c r="Y244" s="109">
        <f t="shared" si="84"/>
        <v>0</v>
      </c>
      <c r="Z244" s="86">
        <f t="shared" si="85"/>
        <v>0</v>
      </c>
      <c r="AA244" s="109">
        <f t="shared" si="86"/>
        <v>0</v>
      </c>
      <c r="AB244" s="119">
        <f t="shared" ref="AB244:AB307" si="109">AB243+7</f>
        <v>42994</v>
      </c>
      <c r="AC244" s="119">
        <f t="shared" ref="AC244:AC307" si="110">AC243+7</f>
        <v>42995</v>
      </c>
      <c r="AD244" s="83">
        <f t="shared" si="87"/>
        <v>0</v>
      </c>
      <c r="AE244" s="40">
        <f t="shared" si="88"/>
        <v>0</v>
      </c>
      <c r="AF244" s="83">
        <f t="shared" si="89"/>
        <v>0</v>
      </c>
      <c r="AG244" s="86">
        <f t="shared" si="90"/>
        <v>0</v>
      </c>
      <c r="AH244" s="84">
        <f t="shared" si="91"/>
        <v>0</v>
      </c>
      <c r="AI244" s="86">
        <f t="shared" si="92"/>
        <v>0</v>
      </c>
    </row>
    <row r="245" spans="15:35" ht="21.95" customHeight="1" thickBot="1">
      <c r="O245" s="25">
        <f>IF($O$40=$H$51,1,0)</f>
        <v>0</v>
      </c>
      <c r="P245" s="78">
        <f>IF($O$40=$H$52,1,0)</f>
        <v>0</v>
      </c>
      <c r="Q245" s="25">
        <f t="shared" si="105"/>
        <v>0</v>
      </c>
      <c r="R245" s="78">
        <f t="shared" si="106"/>
        <v>0</v>
      </c>
      <c r="S245" s="25">
        <f t="shared" si="107"/>
        <v>0</v>
      </c>
      <c r="T245" s="78">
        <f t="shared" si="108"/>
        <v>0</v>
      </c>
      <c r="U245" s="85"/>
      <c r="V245" s="40">
        <f t="shared" ref="V245:V308" si="111">IF(AB244=$K$51,1,0)</f>
        <v>0</v>
      </c>
      <c r="W245" s="43">
        <f t="shared" ref="W245:W308" si="112">IF(AB244=$K$52,1,0)</f>
        <v>0</v>
      </c>
      <c r="X245" s="40">
        <f t="shared" ref="X245:X308" si="113">IF(AB244=$K$53,1,0)</f>
        <v>0</v>
      </c>
      <c r="Y245" s="109">
        <f t="shared" ref="Y245:Y308" si="114">IF(AB244=$K$54,1,0)</f>
        <v>0</v>
      </c>
      <c r="Z245" s="86">
        <f t="shared" ref="Z245:Z308" si="115">IF(AB244=$K$55,1,0)</f>
        <v>0</v>
      </c>
      <c r="AA245" s="109">
        <f t="shared" ref="AA245:AA308" si="116">IF(AB244=$K$56,1,0)</f>
        <v>0</v>
      </c>
      <c r="AB245" s="119">
        <f t="shared" si="109"/>
        <v>43001</v>
      </c>
      <c r="AC245" s="119">
        <f t="shared" si="110"/>
        <v>43002</v>
      </c>
      <c r="AD245" s="83">
        <f t="shared" ref="AD245:AD308" si="117">IF(AB244=$M$51,1,0)</f>
        <v>0</v>
      </c>
      <c r="AE245" s="40">
        <f t="shared" ref="AE245:AE308" si="118">IF(AB244=$M$52,1,0)</f>
        <v>0</v>
      </c>
      <c r="AF245" s="83">
        <f t="shared" ref="AF245:AF308" si="119">IF(AB244=$M$53,1,0)</f>
        <v>0</v>
      </c>
      <c r="AG245" s="86">
        <f t="shared" ref="AG245:AG308" si="120">IF(AB244=$M$54,1,0)</f>
        <v>0</v>
      </c>
      <c r="AH245" s="84">
        <f t="shared" ref="AH245:AH308" si="121">IF(AB244=$M$55,1,0)</f>
        <v>0</v>
      </c>
      <c r="AI245" s="86">
        <f t="shared" ref="AI245:AI308" si="122">IF(AB244=$M$56,1,0)</f>
        <v>0</v>
      </c>
    </row>
    <row r="246" spans="15:35" ht="21.95" customHeight="1" thickBot="1">
      <c r="O246" s="25">
        <f>IF($O$41=$H$51,1,0)</f>
        <v>0</v>
      </c>
      <c r="P246" s="78">
        <f>IF($O$41=$H$52,1,0)</f>
        <v>0</v>
      </c>
      <c r="Q246" s="25">
        <f t="shared" si="105"/>
        <v>0</v>
      </c>
      <c r="R246" s="78">
        <f t="shared" si="106"/>
        <v>0</v>
      </c>
      <c r="S246" s="25">
        <f t="shared" si="107"/>
        <v>0</v>
      </c>
      <c r="T246" s="78">
        <f t="shared" si="108"/>
        <v>0</v>
      </c>
      <c r="U246" s="85"/>
      <c r="V246" s="40">
        <f t="shared" si="111"/>
        <v>0</v>
      </c>
      <c r="W246" s="43">
        <f t="shared" si="112"/>
        <v>0</v>
      </c>
      <c r="X246" s="40">
        <f t="shared" si="113"/>
        <v>0</v>
      </c>
      <c r="Y246" s="109">
        <f t="shared" si="114"/>
        <v>0</v>
      </c>
      <c r="Z246" s="86">
        <f t="shared" si="115"/>
        <v>0</v>
      </c>
      <c r="AA246" s="109">
        <f t="shared" si="116"/>
        <v>0</v>
      </c>
      <c r="AB246" s="119">
        <f t="shared" si="109"/>
        <v>43008</v>
      </c>
      <c r="AC246" s="119">
        <f t="shared" si="110"/>
        <v>43009</v>
      </c>
      <c r="AD246" s="83">
        <f t="shared" si="117"/>
        <v>0</v>
      </c>
      <c r="AE246" s="40">
        <f t="shared" si="118"/>
        <v>0</v>
      </c>
      <c r="AF246" s="83">
        <f t="shared" si="119"/>
        <v>0</v>
      </c>
      <c r="AG246" s="86">
        <f t="shared" si="120"/>
        <v>0</v>
      </c>
      <c r="AH246" s="84">
        <f t="shared" si="121"/>
        <v>0</v>
      </c>
      <c r="AI246" s="86">
        <f t="shared" si="122"/>
        <v>0</v>
      </c>
    </row>
    <row r="247" spans="15:35" ht="21.95" customHeight="1" thickBot="1">
      <c r="O247" s="25">
        <f>IF($P$26=$H$51,1,0)</f>
        <v>0</v>
      </c>
      <c r="P247" s="78">
        <f>IF($P$26=$H$52,1,0)</f>
        <v>0</v>
      </c>
      <c r="Q247" s="25">
        <f>IF(P26=$H$53,1,0)</f>
        <v>0</v>
      </c>
      <c r="R247" s="78">
        <f>IF(P26=$H$54,1,0)</f>
        <v>0</v>
      </c>
      <c r="S247" s="25">
        <f>IF(P26=$H$55,1,0)</f>
        <v>0</v>
      </c>
      <c r="T247" s="78">
        <f>IF(P26=$H$56,1,0)</f>
        <v>0</v>
      </c>
      <c r="U247" s="85"/>
      <c r="V247" s="40">
        <f t="shared" si="111"/>
        <v>0</v>
      </c>
      <c r="W247" s="43">
        <f t="shared" si="112"/>
        <v>0</v>
      </c>
      <c r="X247" s="40">
        <f t="shared" si="113"/>
        <v>0</v>
      </c>
      <c r="Y247" s="109">
        <f t="shared" si="114"/>
        <v>0</v>
      </c>
      <c r="Z247" s="86">
        <f t="shared" si="115"/>
        <v>0</v>
      </c>
      <c r="AA247" s="109">
        <f t="shared" si="116"/>
        <v>0</v>
      </c>
      <c r="AB247" s="119">
        <f t="shared" si="109"/>
        <v>43015</v>
      </c>
      <c r="AC247" s="119">
        <f t="shared" si="110"/>
        <v>43016</v>
      </c>
      <c r="AD247" s="83">
        <f t="shared" si="117"/>
        <v>0</v>
      </c>
      <c r="AE247" s="40">
        <f t="shared" si="118"/>
        <v>0</v>
      </c>
      <c r="AF247" s="83">
        <f t="shared" si="119"/>
        <v>0</v>
      </c>
      <c r="AG247" s="86">
        <f t="shared" si="120"/>
        <v>0</v>
      </c>
      <c r="AH247" s="84">
        <f t="shared" si="121"/>
        <v>0</v>
      </c>
      <c r="AI247" s="86">
        <f t="shared" si="122"/>
        <v>0</v>
      </c>
    </row>
    <row r="248" spans="15:35" ht="21.95" customHeight="1" thickBot="1">
      <c r="O248" s="25">
        <f>IF($P$27=$H$51,1,0)</f>
        <v>0</v>
      </c>
      <c r="P248" s="78">
        <f>IF($P$27=$H$52,1,0)</f>
        <v>0</v>
      </c>
      <c r="Q248" s="25">
        <f>IF(P27=$H$53,1,0)</f>
        <v>0</v>
      </c>
      <c r="R248" s="78">
        <f>IF(P27=$H$54,1,0)</f>
        <v>0</v>
      </c>
      <c r="S248" s="25">
        <f>IF(P27=$H$55,1,0)</f>
        <v>0</v>
      </c>
      <c r="T248" s="78">
        <f>IF(P27=$H$56,1,0)</f>
        <v>0</v>
      </c>
      <c r="U248" s="85"/>
      <c r="V248" s="40">
        <f t="shared" si="111"/>
        <v>0</v>
      </c>
      <c r="W248" s="43">
        <f t="shared" si="112"/>
        <v>0</v>
      </c>
      <c r="X248" s="40">
        <f t="shared" si="113"/>
        <v>0</v>
      </c>
      <c r="Y248" s="109">
        <f t="shared" si="114"/>
        <v>0</v>
      </c>
      <c r="Z248" s="86">
        <f t="shared" si="115"/>
        <v>0</v>
      </c>
      <c r="AA248" s="109">
        <f t="shared" si="116"/>
        <v>0</v>
      </c>
      <c r="AB248" s="119">
        <f t="shared" si="109"/>
        <v>43022</v>
      </c>
      <c r="AC248" s="119">
        <f t="shared" si="110"/>
        <v>43023</v>
      </c>
      <c r="AD248" s="83">
        <f t="shared" si="117"/>
        <v>0</v>
      </c>
      <c r="AE248" s="40">
        <f t="shared" si="118"/>
        <v>0</v>
      </c>
      <c r="AF248" s="83">
        <f t="shared" si="119"/>
        <v>0</v>
      </c>
      <c r="AG248" s="86">
        <f t="shared" si="120"/>
        <v>0</v>
      </c>
      <c r="AH248" s="84">
        <f t="shared" si="121"/>
        <v>0</v>
      </c>
      <c r="AI248" s="86">
        <f t="shared" si="122"/>
        <v>0</v>
      </c>
    </row>
    <row r="249" spans="15:35" ht="21.95" customHeight="1" thickBot="1">
      <c r="O249" s="25">
        <f>IF($P$29=$H$51,1,0)</f>
        <v>0</v>
      </c>
      <c r="P249" s="78">
        <f>IF($P$29=$H$52,1,0)</f>
        <v>0</v>
      </c>
      <c r="Q249" s="25">
        <f t="shared" ref="Q249:Q261" si="123">IF(P29=$H$53,1,0)</f>
        <v>0</v>
      </c>
      <c r="R249" s="78">
        <f t="shared" ref="R249:R261" si="124">IF(P29=$H$54,1,0)</f>
        <v>0</v>
      </c>
      <c r="S249" s="25">
        <f t="shared" ref="S249:S261" si="125">IF(P29=$H$55,1,0)</f>
        <v>0</v>
      </c>
      <c r="T249" s="78">
        <f t="shared" ref="T249:T261" si="126">IF(P29=$H$56,1,0)</f>
        <v>0</v>
      </c>
      <c r="U249" s="85"/>
      <c r="V249" s="40">
        <f t="shared" si="111"/>
        <v>0</v>
      </c>
      <c r="W249" s="43">
        <f t="shared" si="112"/>
        <v>0</v>
      </c>
      <c r="X249" s="40">
        <f t="shared" si="113"/>
        <v>0</v>
      </c>
      <c r="Y249" s="109">
        <f t="shared" si="114"/>
        <v>0</v>
      </c>
      <c r="Z249" s="86">
        <f t="shared" si="115"/>
        <v>0</v>
      </c>
      <c r="AA249" s="109">
        <f t="shared" si="116"/>
        <v>0</v>
      </c>
      <c r="AB249" s="119">
        <f t="shared" si="109"/>
        <v>43029</v>
      </c>
      <c r="AC249" s="119">
        <f t="shared" si="110"/>
        <v>43030</v>
      </c>
      <c r="AD249" s="83">
        <f t="shared" si="117"/>
        <v>0</v>
      </c>
      <c r="AE249" s="40">
        <f t="shared" si="118"/>
        <v>0</v>
      </c>
      <c r="AF249" s="83">
        <f t="shared" si="119"/>
        <v>0</v>
      </c>
      <c r="AG249" s="86">
        <f t="shared" si="120"/>
        <v>0</v>
      </c>
      <c r="AH249" s="84">
        <f t="shared" si="121"/>
        <v>0</v>
      </c>
      <c r="AI249" s="86">
        <f t="shared" si="122"/>
        <v>0</v>
      </c>
    </row>
    <row r="250" spans="15:35" ht="21.95" customHeight="1" thickBot="1">
      <c r="O250" s="25">
        <f>IF($P$30=$H$51,1,0)</f>
        <v>0</v>
      </c>
      <c r="P250" s="78">
        <f>IF($P$30=$H$52,1,0)</f>
        <v>0</v>
      </c>
      <c r="Q250" s="25">
        <f t="shared" si="123"/>
        <v>0</v>
      </c>
      <c r="R250" s="78">
        <f t="shared" si="124"/>
        <v>0</v>
      </c>
      <c r="S250" s="25">
        <f t="shared" si="125"/>
        <v>0</v>
      </c>
      <c r="T250" s="78">
        <f t="shared" si="126"/>
        <v>0</v>
      </c>
      <c r="U250" s="85"/>
      <c r="V250" s="40">
        <f t="shared" si="111"/>
        <v>0</v>
      </c>
      <c r="W250" s="43">
        <f t="shared" si="112"/>
        <v>0</v>
      </c>
      <c r="X250" s="40">
        <f t="shared" si="113"/>
        <v>0</v>
      </c>
      <c r="Y250" s="109">
        <f t="shared" si="114"/>
        <v>0</v>
      </c>
      <c r="Z250" s="86">
        <f t="shared" si="115"/>
        <v>0</v>
      </c>
      <c r="AA250" s="109">
        <f t="shared" si="116"/>
        <v>0</v>
      </c>
      <c r="AB250" s="119">
        <f t="shared" si="109"/>
        <v>43036</v>
      </c>
      <c r="AC250" s="119">
        <f t="shared" si="110"/>
        <v>43037</v>
      </c>
      <c r="AD250" s="83">
        <f t="shared" si="117"/>
        <v>0</v>
      </c>
      <c r="AE250" s="40">
        <f t="shared" si="118"/>
        <v>0</v>
      </c>
      <c r="AF250" s="83">
        <f t="shared" si="119"/>
        <v>0</v>
      </c>
      <c r="AG250" s="86">
        <f t="shared" si="120"/>
        <v>0</v>
      </c>
      <c r="AH250" s="84">
        <f t="shared" si="121"/>
        <v>0</v>
      </c>
      <c r="AI250" s="86">
        <f t="shared" si="122"/>
        <v>0</v>
      </c>
    </row>
    <row r="251" spans="15:35" ht="21.95" customHeight="1" thickBot="1">
      <c r="O251" s="25">
        <f>IF($P$31=$H$51,1,0)</f>
        <v>0</v>
      </c>
      <c r="P251" s="78">
        <f>IF($P$31=$H$52,1,0)</f>
        <v>0</v>
      </c>
      <c r="Q251" s="25">
        <f t="shared" si="123"/>
        <v>0</v>
      </c>
      <c r="R251" s="78">
        <f t="shared" si="124"/>
        <v>0</v>
      </c>
      <c r="S251" s="25">
        <f t="shared" si="125"/>
        <v>0</v>
      </c>
      <c r="T251" s="78">
        <f t="shared" si="126"/>
        <v>0</v>
      </c>
      <c r="U251" s="85"/>
      <c r="V251" s="40">
        <f t="shared" si="111"/>
        <v>0</v>
      </c>
      <c r="W251" s="43">
        <f t="shared" si="112"/>
        <v>0</v>
      </c>
      <c r="X251" s="40">
        <f t="shared" si="113"/>
        <v>0</v>
      </c>
      <c r="Y251" s="109">
        <f t="shared" si="114"/>
        <v>0</v>
      </c>
      <c r="Z251" s="86">
        <f t="shared" si="115"/>
        <v>0</v>
      </c>
      <c r="AA251" s="109">
        <f t="shared" si="116"/>
        <v>0</v>
      </c>
      <c r="AB251" s="119">
        <f t="shared" si="109"/>
        <v>43043</v>
      </c>
      <c r="AC251" s="119">
        <f t="shared" si="110"/>
        <v>43044</v>
      </c>
      <c r="AD251" s="83">
        <f t="shared" si="117"/>
        <v>0</v>
      </c>
      <c r="AE251" s="40">
        <f t="shared" si="118"/>
        <v>0</v>
      </c>
      <c r="AF251" s="83">
        <f t="shared" si="119"/>
        <v>0</v>
      </c>
      <c r="AG251" s="86">
        <f t="shared" si="120"/>
        <v>0</v>
      </c>
      <c r="AH251" s="84">
        <f t="shared" si="121"/>
        <v>0</v>
      </c>
      <c r="AI251" s="86">
        <f t="shared" si="122"/>
        <v>0</v>
      </c>
    </row>
    <row r="252" spans="15:35" ht="21.95" customHeight="1" thickBot="1">
      <c r="O252" s="25">
        <f>IF($P$32=$H$51,1,0)</f>
        <v>0</v>
      </c>
      <c r="P252" s="78">
        <f>IF($P$32=$H$52,1,0)</f>
        <v>0</v>
      </c>
      <c r="Q252" s="25">
        <f t="shared" si="123"/>
        <v>0</v>
      </c>
      <c r="R252" s="78">
        <f t="shared" si="124"/>
        <v>0</v>
      </c>
      <c r="S252" s="25">
        <f t="shared" si="125"/>
        <v>0</v>
      </c>
      <c r="T252" s="78">
        <f t="shared" si="126"/>
        <v>0</v>
      </c>
      <c r="U252" s="85"/>
      <c r="V252" s="40">
        <f t="shared" si="111"/>
        <v>0</v>
      </c>
      <c r="W252" s="43">
        <f t="shared" si="112"/>
        <v>0</v>
      </c>
      <c r="X252" s="40">
        <f t="shared" si="113"/>
        <v>0</v>
      </c>
      <c r="Y252" s="109">
        <f t="shared" si="114"/>
        <v>0</v>
      </c>
      <c r="Z252" s="86">
        <f t="shared" si="115"/>
        <v>0</v>
      </c>
      <c r="AA252" s="109">
        <f t="shared" si="116"/>
        <v>0</v>
      </c>
      <c r="AB252" s="119">
        <f t="shared" si="109"/>
        <v>43050</v>
      </c>
      <c r="AC252" s="119">
        <f t="shared" si="110"/>
        <v>43051</v>
      </c>
      <c r="AD252" s="83">
        <f t="shared" si="117"/>
        <v>0</v>
      </c>
      <c r="AE252" s="40">
        <f t="shared" si="118"/>
        <v>0</v>
      </c>
      <c r="AF252" s="83">
        <f t="shared" si="119"/>
        <v>0</v>
      </c>
      <c r="AG252" s="86">
        <f t="shared" si="120"/>
        <v>0</v>
      </c>
      <c r="AH252" s="84">
        <f t="shared" si="121"/>
        <v>0</v>
      </c>
      <c r="AI252" s="86">
        <f t="shared" si="122"/>
        <v>0</v>
      </c>
    </row>
    <row r="253" spans="15:35" ht="21.95" customHeight="1" thickBot="1">
      <c r="O253" s="25">
        <f>IF($P$33=$H$51,1,0)</f>
        <v>0</v>
      </c>
      <c r="P253" s="78">
        <f>IF($P$33=$H$52,1,0)</f>
        <v>0</v>
      </c>
      <c r="Q253" s="25">
        <f t="shared" si="123"/>
        <v>0</v>
      </c>
      <c r="R253" s="78">
        <f t="shared" si="124"/>
        <v>0</v>
      </c>
      <c r="S253" s="25">
        <f t="shared" si="125"/>
        <v>0</v>
      </c>
      <c r="T253" s="78">
        <f t="shared" si="126"/>
        <v>0</v>
      </c>
      <c r="U253" s="85"/>
      <c r="V253" s="40">
        <f t="shared" si="111"/>
        <v>0</v>
      </c>
      <c r="W253" s="43">
        <f t="shared" si="112"/>
        <v>0</v>
      </c>
      <c r="X253" s="40">
        <f t="shared" si="113"/>
        <v>0</v>
      </c>
      <c r="Y253" s="109">
        <f t="shared" si="114"/>
        <v>0</v>
      </c>
      <c r="Z253" s="86">
        <f t="shared" si="115"/>
        <v>0</v>
      </c>
      <c r="AA253" s="109">
        <f t="shared" si="116"/>
        <v>0</v>
      </c>
      <c r="AB253" s="119">
        <f t="shared" si="109"/>
        <v>43057</v>
      </c>
      <c r="AC253" s="119">
        <f t="shared" si="110"/>
        <v>43058</v>
      </c>
      <c r="AD253" s="83">
        <f t="shared" si="117"/>
        <v>0</v>
      </c>
      <c r="AE253" s="40">
        <f t="shared" si="118"/>
        <v>0</v>
      </c>
      <c r="AF253" s="83">
        <f t="shared" si="119"/>
        <v>0</v>
      </c>
      <c r="AG253" s="86">
        <f t="shared" si="120"/>
        <v>0</v>
      </c>
      <c r="AH253" s="84">
        <f t="shared" si="121"/>
        <v>0</v>
      </c>
      <c r="AI253" s="86">
        <f t="shared" si="122"/>
        <v>0</v>
      </c>
    </row>
    <row r="254" spans="15:35" ht="21.95" customHeight="1" thickBot="1">
      <c r="O254" s="25">
        <f>IF($P$34=$H$51,1,0)</f>
        <v>0</v>
      </c>
      <c r="P254" s="78">
        <f>IF($P$34=$H$52,1,0)</f>
        <v>0</v>
      </c>
      <c r="Q254" s="25">
        <f t="shared" si="123"/>
        <v>0</v>
      </c>
      <c r="R254" s="78">
        <f t="shared" si="124"/>
        <v>0</v>
      </c>
      <c r="S254" s="25">
        <f t="shared" si="125"/>
        <v>0</v>
      </c>
      <c r="T254" s="78">
        <f t="shared" si="126"/>
        <v>0</v>
      </c>
      <c r="U254" s="85"/>
      <c r="V254" s="40">
        <f t="shared" si="111"/>
        <v>0</v>
      </c>
      <c r="W254" s="43">
        <f t="shared" si="112"/>
        <v>0</v>
      </c>
      <c r="X254" s="40">
        <f t="shared" si="113"/>
        <v>0</v>
      </c>
      <c r="Y254" s="109">
        <f t="shared" si="114"/>
        <v>0</v>
      </c>
      <c r="Z254" s="86">
        <f t="shared" si="115"/>
        <v>0</v>
      </c>
      <c r="AA254" s="109">
        <f t="shared" si="116"/>
        <v>0</v>
      </c>
      <c r="AB254" s="119">
        <f t="shared" si="109"/>
        <v>43064</v>
      </c>
      <c r="AC254" s="119">
        <f t="shared" si="110"/>
        <v>43065</v>
      </c>
      <c r="AD254" s="83">
        <f t="shared" si="117"/>
        <v>0</v>
      </c>
      <c r="AE254" s="40">
        <f t="shared" si="118"/>
        <v>0</v>
      </c>
      <c r="AF254" s="83">
        <f t="shared" si="119"/>
        <v>0</v>
      </c>
      <c r="AG254" s="86">
        <f t="shared" si="120"/>
        <v>0</v>
      </c>
      <c r="AH254" s="84">
        <f t="shared" si="121"/>
        <v>0</v>
      </c>
      <c r="AI254" s="86">
        <f t="shared" si="122"/>
        <v>0</v>
      </c>
    </row>
    <row r="255" spans="15:35" ht="21.95" customHeight="1" thickBot="1">
      <c r="O255" s="25">
        <f>IF($P$35=$H$51,1,0)</f>
        <v>0</v>
      </c>
      <c r="P255" s="78">
        <f>IF($P$35=$H$52,1,0)</f>
        <v>0</v>
      </c>
      <c r="Q255" s="25">
        <f t="shared" si="123"/>
        <v>0</v>
      </c>
      <c r="R255" s="78">
        <f t="shared" si="124"/>
        <v>0</v>
      </c>
      <c r="S255" s="25">
        <f t="shared" si="125"/>
        <v>0</v>
      </c>
      <c r="T255" s="78">
        <f t="shared" si="126"/>
        <v>0</v>
      </c>
      <c r="U255" s="85"/>
      <c r="V255" s="40">
        <f t="shared" si="111"/>
        <v>0</v>
      </c>
      <c r="W255" s="43">
        <f t="shared" si="112"/>
        <v>0</v>
      </c>
      <c r="X255" s="40">
        <f t="shared" si="113"/>
        <v>0</v>
      </c>
      <c r="Y255" s="109">
        <f t="shared" si="114"/>
        <v>0</v>
      </c>
      <c r="Z255" s="86">
        <f t="shared" si="115"/>
        <v>0</v>
      </c>
      <c r="AA255" s="109">
        <f t="shared" si="116"/>
        <v>0</v>
      </c>
      <c r="AB255" s="119">
        <f t="shared" si="109"/>
        <v>43071</v>
      </c>
      <c r="AC255" s="119">
        <f t="shared" si="110"/>
        <v>43072</v>
      </c>
      <c r="AD255" s="83">
        <f t="shared" si="117"/>
        <v>0</v>
      </c>
      <c r="AE255" s="40">
        <f t="shared" si="118"/>
        <v>0</v>
      </c>
      <c r="AF255" s="83">
        <f t="shared" si="119"/>
        <v>0</v>
      </c>
      <c r="AG255" s="86">
        <f t="shared" si="120"/>
        <v>0</v>
      </c>
      <c r="AH255" s="84">
        <f t="shared" si="121"/>
        <v>0</v>
      </c>
      <c r="AI255" s="86">
        <f t="shared" si="122"/>
        <v>0</v>
      </c>
    </row>
    <row r="256" spans="15:35" ht="21.95" customHeight="1" thickBot="1">
      <c r="O256" s="25">
        <f>IF($P$36=$H$51,1,0)</f>
        <v>0</v>
      </c>
      <c r="P256" s="78">
        <f>IF($P$36=$H$52,1,0)</f>
        <v>0</v>
      </c>
      <c r="Q256" s="25">
        <f t="shared" si="123"/>
        <v>0</v>
      </c>
      <c r="R256" s="78">
        <f t="shared" si="124"/>
        <v>0</v>
      </c>
      <c r="S256" s="25">
        <f t="shared" si="125"/>
        <v>0</v>
      </c>
      <c r="T256" s="78">
        <f t="shared" si="126"/>
        <v>0</v>
      </c>
      <c r="U256" s="85"/>
      <c r="V256" s="40">
        <f t="shared" si="111"/>
        <v>0</v>
      </c>
      <c r="W256" s="43">
        <f t="shared" si="112"/>
        <v>0</v>
      </c>
      <c r="X256" s="40">
        <f t="shared" si="113"/>
        <v>0</v>
      </c>
      <c r="Y256" s="109">
        <f t="shared" si="114"/>
        <v>0</v>
      </c>
      <c r="Z256" s="86">
        <f t="shared" si="115"/>
        <v>0</v>
      </c>
      <c r="AA256" s="109">
        <f t="shared" si="116"/>
        <v>0</v>
      </c>
      <c r="AB256" s="119">
        <f t="shared" si="109"/>
        <v>43078</v>
      </c>
      <c r="AC256" s="119">
        <f t="shared" si="110"/>
        <v>43079</v>
      </c>
      <c r="AD256" s="83">
        <f t="shared" si="117"/>
        <v>0</v>
      </c>
      <c r="AE256" s="40">
        <f t="shared" si="118"/>
        <v>0</v>
      </c>
      <c r="AF256" s="83">
        <f t="shared" si="119"/>
        <v>0</v>
      </c>
      <c r="AG256" s="86">
        <f t="shared" si="120"/>
        <v>0</v>
      </c>
      <c r="AH256" s="84">
        <f t="shared" si="121"/>
        <v>0</v>
      </c>
      <c r="AI256" s="86">
        <f t="shared" si="122"/>
        <v>0</v>
      </c>
    </row>
    <row r="257" spans="15:35" ht="21.95" customHeight="1" thickBot="1">
      <c r="O257" s="25">
        <f>IF($P$37=$H$51,1,0)</f>
        <v>0</v>
      </c>
      <c r="P257" s="78">
        <f>IF($P$37=$H$52,1,0)</f>
        <v>0</v>
      </c>
      <c r="Q257" s="25">
        <f t="shared" si="123"/>
        <v>0</v>
      </c>
      <c r="R257" s="78">
        <f t="shared" si="124"/>
        <v>0</v>
      </c>
      <c r="S257" s="25">
        <f t="shared" si="125"/>
        <v>0</v>
      </c>
      <c r="T257" s="78">
        <f t="shared" si="126"/>
        <v>0</v>
      </c>
      <c r="U257" s="85"/>
      <c r="V257" s="40">
        <f t="shared" si="111"/>
        <v>0</v>
      </c>
      <c r="W257" s="43">
        <f t="shared" si="112"/>
        <v>0</v>
      </c>
      <c r="X257" s="40">
        <f t="shared" si="113"/>
        <v>0</v>
      </c>
      <c r="Y257" s="109">
        <f t="shared" si="114"/>
        <v>0</v>
      </c>
      <c r="Z257" s="86">
        <f t="shared" si="115"/>
        <v>0</v>
      </c>
      <c r="AA257" s="109">
        <f t="shared" si="116"/>
        <v>0</v>
      </c>
      <c r="AB257" s="119">
        <f t="shared" si="109"/>
        <v>43085</v>
      </c>
      <c r="AC257" s="119">
        <f t="shared" si="110"/>
        <v>43086</v>
      </c>
      <c r="AD257" s="83">
        <f t="shared" si="117"/>
        <v>0</v>
      </c>
      <c r="AE257" s="40">
        <f t="shared" si="118"/>
        <v>0</v>
      </c>
      <c r="AF257" s="83">
        <f t="shared" si="119"/>
        <v>0</v>
      </c>
      <c r="AG257" s="86">
        <f t="shared" si="120"/>
        <v>0</v>
      </c>
      <c r="AH257" s="84">
        <f t="shared" si="121"/>
        <v>0</v>
      </c>
      <c r="AI257" s="86">
        <f t="shared" si="122"/>
        <v>0</v>
      </c>
    </row>
    <row r="258" spans="15:35" ht="21.95" customHeight="1" thickBot="1">
      <c r="O258" s="25">
        <f>IF($P$38=$H$51,1,0)</f>
        <v>0</v>
      </c>
      <c r="P258" s="78">
        <f>IF($P$38=$H$52,1,0)</f>
        <v>0</v>
      </c>
      <c r="Q258" s="25">
        <f t="shared" si="123"/>
        <v>0</v>
      </c>
      <c r="R258" s="78">
        <f t="shared" si="124"/>
        <v>0</v>
      </c>
      <c r="S258" s="25">
        <f t="shared" si="125"/>
        <v>0</v>
      </c>
      <c r="T258" s="78">
        <f t="shared" si="126"/>
        <v>0</v>
      </c>
      <c r="U258" s="85"/>
      <c r="V258" s="40">
        <f t="shared" si="111"/>
        <v>0</v>
      </c>
      <c r="W258" s="43">
        <f t="shared" si="112"/>
        <v>0</v>
      </c>
      <c r="X258" s="40">
        <f t="shared" si="113"/>
        <v>0</v>
      </c>
      <c r="Y258" s="109">
        <f t="shared" si="114"/>
        <v>0</v>
      </c>
      <c r="Z258" s="86">
        <f t="shared" si="115"/>
        <v>0</v>
      </c>
      <c r="AA258" s="109">
        <f t="shared" si="116"/>
        <v>0</v>
      </c>
      <c r="AB258" s="119">
        <f t="shared" si="109"/>
        <v>43092</v>
      </c>
      <c r="AC258" s="119">
        <f t="shared" si="110"/>
        <v>43093</v>
      </c>
      <c r="AD258" s="83">
        <f t="shared" si="117"/>
        <v>0</v>
      </c>
      <c r="AE258" s="40">
        <f t="shared" si="118"/>
        <v>0</v>
      </c>
      <c r="AF258" s="83">
        <f t="shared" si="119"/>
        <v>0</v>
      </c>
      <c r="AG258" s="86">
        <f t="shared" si="120"/>
        <v>0</v>
      </c>
      <c r="AH258" s="84">
        <f t="shared" si="121"/>
        <v>0</v>
      </c>
      <c r="AI258" s="86">
        <f t="shared" si="122"/>
        <v>0</v>
      </c>
    </row>
    <row r="259" spans="15:35" ht="21.95" customHeight="1" thickBot="1">
      <c r="O259" s="25">
        <f>IF($P$39=$H$51,1,0)</f>
        <v>0</v>
      </c>
      <c r="P259" s="78">
        <f>IF($P$39=$H$52,1,0)</f>
        <v>0</v>
      </c>
      <c r="Q259" s="25">
        <f t="shared" si="123"/>
        <v>0</v>
      </c>
      <c r="R259" s="78">
        <f t="shared" si="124"/>
        <v>0</v>
      </c>
      <c r="S259" s="25">
        <f t="shared" si="125"/>
        <v>0</v>
      </c>
      <c r="T259" s="78">
        <f t="shared" si="126"/>
        <v>0</v>
      </c>
      <c r="U259" s="85"/>
      <c r="V259" s="40">
        <f t="shared" si="111"/>
        <v>0</v>
      </c>
      <c r="W259" s="43">
        <f t="shared" si="112"/>
        <v>0</v>
      </c>
      <c r="X259" s="40">
        <f t="shared" si="113"/>
        <v>0</v>
      </c>
      <c r="Y259" s="109">
        <f t="shared" si="114"/>
        <v>0</v>
      </c>
      <c r="Z259" s="86">
        <f t="shared" si="115"/>
        <v>0</v>
      </c>
      <c r="AA259" s="109">
        <f t="shared" si="116"/>
        <v>0</v>
      </c>
      <c r="AB259" s="119">
        <f t="shared" si="109"/>
        <v>43099</v>
      </c>
      <c r="AC259" s="119">
        <f t="shared" si="110"/>
        <v>43100</v>
      </c>
      <c r="AD259" s="83">
        <f t="shared" si="117"/>
        <v>0</v>
      </c>
      <c r="AE259" s="40">
        <f t="shared" si="118"/>
        <v>0</v>
      </c>
      <c r="AF259" s="83">
        <f t="shared" si="119"/>
        <v>0</v>
      </c>
      <c r="AG259" s="86">
        <f t="shared" si="120"/>
        <v>0</v>
      </c>
      <c r="AH259" s="84">
        <f t="shared" si="121"/>
        <v>0</v>
      </c>
      <c r="AI259" s="86">
        <f t="shared" si="122"/>
        <v>0</v>
      </c>
    </row>
    <row r="260" spans="15:35" ht="21.95" customHeight="1" thickBot="1">
      <c r="O260" s="25">
        <f>IF($P$40=$H$51,1,0)</f>
        <v>0</v>
      </c>
      <c r="P260" s="78">
        <f>IF($P$40=$H$52,1,0)</f>
        <v>0</v>
      </c>
      <c r="Q260" s="25">
        <f t="shared" si="123"/>
        <v>0</v>
      </c>
      <c r="R260" s="78">
        <f t="shared" si="124"/>
        <v>0</v>
      </c>
      <c r="S260" s="25">
        <f t="shared" si="125"/>
        <v>0</v>
      </c>
      <c r="T260" s="78">
        <f t="shared" si="126"/>
        <v>0</v>
      </c>
      <c r="U260" s="85"/>
      <c r="V260" s="40">
        <f t="shared" si="111"/>
        <v>0</v>
      </c>
      <c r="W260" s="43">
        <f t="shared" si="112"/>
        <v>0</v>
      </c>
      <c r="X260" s="40">
        <f t="shared" si="113"/>
        <v>0</v>
      </c>
      <c r="Y260" s="109">
        <f t="shared" si="114"/>
        <v>0</v>
      </c>
      <c r="Z260" s="86">
        <f t="shared" si="115"/>
        <v>0</v>
      </c>
      <c r="AA260" s="109">
        <f t="shared" si="116"/>
        <v>0</v>
      </c>
      <c r="AB260" s="119">
        <f t="shared" si="109"/>
        <v>43106</v>
      </c>
      <c r="AC260" s="119">
        <f t="shared" si="110"/>
        <v>43107</v>
      </c>
      <c r="AD260" s="83">
        <f t="shared" si="117"/>
        <v>0</v>
      </c>
      <c r="AE260" s="40">
        <f t="shared" si="118"/>
        <v>0</v>
      </c>
      <c r="AF260" s="83">
        <f t="shared" si="119"/>
        <v>0</v>
      </c>
      <c r="AG260" s="86">
        <f t="shared" si="120"/>
        <v>0</v>
      </c>
      <c r="AH260" s="84">
        <f t="shared" si="121"/>
        <v>0</v>
      </c>
      <c r="AI260" s="86">
        <f t="shared" si="122"/>
        <v>0</v>
      </c>
    </row>
    <row r="261" spans="15:35" ht="21.95" customHeight="1" thickBot="1">
      <c r="O261" s="25">
        <f>IF($P$41=$H$51,1,0)</f>
        <v>0</v>
      </c>
      <c r="P261" s="78">
        <f>IF($P$41=$H$52,1,0)</f>
        <v>0</v>
      </c>
      <c r="Q261" s="25">
        <f t="shared" si="123"/>
        <v>0</v>
      </c>
      <c r="R261" s="78">
        <f t="shared" si="124"/>
        <v>0</v>
      </c>
      <c r="S261" s="25">
        <f t="shared" si="125"/>
        <v>0</v>
      </c>
      <c r="T261" s="78">
        <f t="shared" si="126"/>
        <v>0</v>
      </c>
      <c r="U261" s="85"/>
      <c r="V261" s="40">
        <f t="shared" si="111"/>
        <v>0</v>
      </c>
      <c r="W261" s="43">
        <f t="shared" si="112"/>
        <v>0</v>
      </c>
      <c r="X261" s="40">
        <f t="shared" si="113"/>
        <v>0</v>
      </c>
      <c r="Y261" s="109">
        <f t="shared" si="114"/>
        <v>0</v>
      </c>
      <c r="Z261" s="86">
        <f t="shared" si="115"/>
        <v>0</v>
      </c>
      <c r="AA261" s="109">
        <f t="shared" si="116"/>
        <v>0</v>
      </c>
      <c r="AB261" s="119">
        <f t="shared" si="109"/>
        <v>43113</v>
      </c>
      <c r="AC261" s="119">
        <f t="shared" si="110"/>
        <v>43114</v>
      </c>
      <c r="AD261" s="83">
        <f t="shared" si="117"/>
        <v>0</v>
      </c>
      <c r="AE261" s="40">
        <f t="shared" si="118"/>
        <v>0</v>
      </c>
      <c r="AF261" s="83">
        <f t="shared" si="119"/>
        <v>0</v>
      </c>
      <c r="AG261" s="86">
        <f t="shared" si="120"/>
        <v>0</v>
      </c>
      <c r="AH261" s="84">
        <f t="shared" si="121"/>
        <v>0</v>
      </c>
      <c r="AI261" s="86">
        <f t="shared" si="122"/>
        <v>0</v>
      </c>
    </row>
    <row r="262" spans="15:35" ht="21.95" customHeight="1" thickBot="1">
      <c r="O262" s="25">
        <f>IF($Q$26=$H$51,1,0)</f>
        <v>0</v>
      </c>
      <c r="P262" s="78">
        <f>IF($Q$26=$H$52,1,0)</f>
        <v>0</v>
      </c>
      <c r="Q262" s="25">
        <f>IF(Q26=$H$53,1,0)</f>
        <v>0</v>
      </c>
      <c r="R262" s="78">
        <f>IF(Q26=$H$54,1,0)</f>
        <v>0</v>
      </c>
      <c r="S262" s="25">
        <f>IF(Q26=$H$55,1,0)</f>
        <v>0</v>
      </c>
      <c r="T262" s="78">
        <f>IF(Q26=$H$56,1,0)</f>
        <v>0</v>
      </c>
      <c r="U262" s="85"/>
      <c r="V262" s="40">
        <f t="shared" si="111"/>
        <v>0</v>
      </c>
      <c r="W262" s="43">
        <f t="shared" si="112"/>
        <v>0</v>
      </c>
      <c r="X262" s="40">
        <f t="shared" si="113"/>
        <v>0</v>
      </c>
      <c r="Y262" s="109">
        <f t="shared" si="114"/>
        <v>0</v>
      </c>
      <c r="Z262" s="86">
        <f t="shared" si="115"/>
        <v>0</v>
      </c>
      <c r="AA262" s="109">
        <f t="shared" si="116"/>
        <v>0</v>
      </c>
      <c r="AB262" s="119">
        <f t="shared" si="109"/>
        <v>43120</v>
      </c>
      <c r="AC262" s="119">
        <f t="shared" si="110"/>
        <v>43121</v>
      </c>
      <c r="AD262" s="83">
        <f t="shared" si="117"/>
        <v>0</v>
      </c>
      <c r="AE262" s="40">
        <f t="shared" si="118"/>
        <v>0</v>
      </c>
      <c r="AF262" s="83">
        <f t="shared" si="119"/>
        <v>0</v>
      </c>
      <c r="AG262" s="86">
        <f t="shared" si="120"/>
        <v>0</v>
      </c>
      <c r="AH262" s="84">
        <f t="shared" si="121"/>
        <v>0</v>
      </c>
      <c r="AI262" s="86">
        <f t="shared" si="122"/>
        <v>0</v>
      </c>
    </row>
    <row r="263" spans="15:35" ht="21.95" customHeight="1" thickBot="1">
      <c r="O263" s="25">
        <f>IF($Q$27=$H$51,1,0)</f>
        <v>0</v>
      </c>
      <c r="P263" s="78">
        <f>IF($Q$27=$H$52,1,0)</f>
        <v>0</v>
      </c>
      <c r="Q263" s="25">
        <f>IF(Q27=$H$53,1,0)</f>
        <v>0</v>
      </c>
      <c r="R263" s="78">
        <f>IF(Q27=$H$54,1,0)</f>
        <v>0</v>
      </c>
      <c r="S263" s="25">
        <f>IF(Q27=$H$55,1,0)</f>
        <v>0</v>
      </c>
      <c r="T263" s="78">
        <f>IF(Q27=$H$56,1,0)</f>
        <v>0</v>
      </c>
      <c r="U263" s="85"/>
      <c r="V263" s="40">
        <f t="shared" si="111"/>
        <v>0</v>
      </c>
      <c r="W263" s="43">
        <f t="shared" si="112"/>
        <v>0</v>
      </c>
      <c r="X263" s="40">
        <f t="shared" si="113"/>
        <v>0</v>
      </c>
      <c r="Y263" s="109">
        <f t="shared" si="114"/>
        <v>0</v>
      </c>
      <c r="Z263" s="86">
        <f t="shared" si="115"/>
        <v>0</v>
      </c>
      <c r="AA263" s="109">
        <f t="shared" si="116"/>
        <v>0</v>
      </c>
      <c r="AB263" s="119">
        <f t="shared" si="109"/>
        <v>43127</v>
      </c>
      <c r="AC263" s="119">
        <f t="shared" si="110"/>
        <v>43128</v>
      </c>
      <c r="AD263" s="83">
        <f t="shared" si="117"/>
        <v>0</v>
      </c>
      <c r="AE263" s="40">
        <f t="shared" si="118"/>
        <v>0</v>
      </c>
      <c r="AF263" s="83">
        <f t="shared" si="119"/>
        <v>0</v>
      </c>
      <c r="AG263" s="86">
        <f t="shared" si="120"/>
        <v>0</v>
      </c>
      <c r="AH263" s="84">
        <f t="shared" si="121"/>
        <v>0</v>
      </c>
      <c r="AI263" s="86">
        <f t="shared" si="122"/>
        <v>0</v>
      </c>
    </row>
    <row r="264" spans="15:35" ht="21.95" customHeight="1" thickBot="1">
      <c r="O264" s="25">
        <f>IF($Q$29=$H$51,1,0)</f>
        <v>0</v>
      </c>
      <c r="P264" s="78">
        <f>IF($Q$29=$H$52,1,0)</f>
        <v>0</v>
      </c>
      <c r="Q264" s="25">
        <f t="shared" ref="Q264:Q276" si="127">IF(Q29=$H$53,1,0)</f>
        <v>0</v>
      </c>
      <c r="R264" s="78">
        <f t="shared" ref="R264:R276" si="128">IF(Q29=$H$54,1,0)</f>
        <v>0</v>
      </c>
      <c r="S264" s="25">
        <f t="shared" ref="S264:S276" si="129">IF(Q29=$H$55,1,0)</f>
        <v>0</v>
      </c>
      <c r="T264" s="78">
        <f t="shared" ref="T264:T276" si="130">IF(Q29=$H$56,1,0)</f>
        <v>0</v>
      </c>
      <c r="U264" s="85"/>
      <c r="V264" s="40">
        <f t="shared" si="111"/>
        <v>0</v>
      </c>
      <c r="W264" s="43">
        <f t="shared" si="112"/>
        <v>0</v>
      </c>
      <c r="X264" s="40">
        <f t="shared" si="113"/>
        <v>0</v>
      </c>
      <c r="Y264" s="109">
        <f t="shared" si="114"/>
        <v>0</v>
      </c>
      <c r="Z264" s="86">
        <f t="shared" si="115"/>
        <v>0</v>
      </c>
      <c r="AA264" s="109">
        <f t="shared" si="116"/>
        <v>0</v>
      </c>
      <c r="AB264" s="119">
        <f t="shared" si="109"/>
        <v>43134</v>
      </c>
      <c r="AC264" s="119">
        <f t="shared" si="110"/>
        <v>43135</v>
      </c>
      <c r="AD264" s="83">
        <f t="shared" si="117"/>
        <v>0</v>
      </c>
      <c r="AE264" s="40">
        <f t="shared" si="118"/>
        <v>0</v>
      </c>
      <c r="AF264" s="83">
        <f t="shared" si="119"/>
        <v>0</v>
      </c>
      <c r="AG264" s="86">
        <f t="shared" si="120"/>
        <v>0</v>
      </c>
      <c r="AH264" s="84">
        <f t="shared" si="121"/>
        <v>0</v>
      </c>
      <c r="AI264" s="86">
        <f t="shared" si="122"/>
        <v>0</v>
      </c>
    </row>
    <row r="265" spans="15:35" ht="21.95" customHeight="1" thickBot="1">
      <c r="O265" s="25">
        <f>IF($Q$30=$H$51,1,0)</f>
        <v>0</v>
      </c>
      <c r="P265" s="78">
        <f>IF($Q$30=$H$52,1,0)</f>
        <v>0</v>
      </c>
      <c r="Q265" s="25">
        <f t="shared" si="127"/>
        <v>0</v>
      </c>
      <c r="R265" s="78">
        <f t="shared" si="128"/>
        <v>0</v>
      </c>
      <c r="S265" s="25">
        <f t="shared" si="129"/>
        <v>0</v>
      </c>
      <c r="T265" s="78">
        <f t="shared" si="130"/>
        <v>0</v>
      </c>
      <c r="U265" s="85"/>
      <c r="V265" s="40">
        <f t="shared" si="111"/>
        <v>0</v>
      </c>
      <c r="W265" s="43">
        <f t="shared" si="112"/>
        <v>0</v>
      </c>
      <c r="X265" s="40">
        <f t="shared" si="113"/>
        <v>0</v>
      </c>
      <c r="Y265" s="109">
        <f t="shared" si="114"/>
        <v>0</v>
      </c>
      <c r="Z265" s="86">
        <f t="shared" si="115"/>
        <v>0</v>
      </c>
      <c r="AA265" s="109">
        <f t="shared" si="116"/>
        <v>0</v>
      </c>
      <c r="AB265" s="119">
        <f t="shared" si="109"/>
        <v>43141</v>
      </c>
      <c r="AC265" s="119">
        <f t="shared" si="110"/>
        <v>43142</v>
      </c>
      <c r="AD265" s="83">
        <f t="shared" si="117"/>
        <v>0</v>
      </c>
      <c r="AE265" s="40">
        <f t="shared" si="118"/>
        <v>0</v>
      </c>
      <c r="AF265" s="83">
        <f t="shared" si="119"/>
        <v>0</v>
      </c>
      <c r="AG265" s="86">
        <f t="shared" si="120"/>
        <v>0</v>
      </c>
      <c r="AH265" s="84">
        <f t="shared" si="121"/>
        <v>0</v>
      </c>
      <c r="AI265" s="86">
        <f t="shared" si="122"/>
        <v>0</v>
      </c>
    </row>
    <row r="266" spans="15:35" ht="21.95" customHeight="1" thickBot="1">
      <c r="O266" s="25">
        <f>IF($Q$31=$H$51,1,0)</f>
        <v>0</v>
      </c>
      <c r="P266" s="78">
        <f>IF($Q$31=$H$52,1,0)</f>
        <v>0</v>
      </c>
      <c r="Q266" s="25">
        <f t="shared" si="127"/>
        <v>0</v>
      </c>
      <c r="R266" s="78">
        <f t="shared" si="128"/>
        <v>0</v>
      </c>
      <c r="S266" s="25">
        <f t="shared" si="129"/>
        <v>0</v>
      </c>
      <c r="T266" s="78">
        <f t="shared" si="130"/>
        <v>0</v>
      </c>
      <c r="U266" s="85"/>
      <c r="V266" s="40">
        <f t="shared" si="111"/>
        <v>0</v>
      </c>
      <c r="W266" s="43">
        <f t="shared" si="112"/>
        <v>0</v>
      </c>
      <c r="X266" s="40">
        <f t="shared" si="113"/>
        <v>0</v>
      </c>
      <c r="Y266" s="109">
        <f t="shared" si="114"/>
        <v>0</v>
      </c>
      <c r="Z266" s="86">
        <f t="shared" si="115"/>
        <v>0</v>
      </c>
      <c r="AA266" s="109">
        <f t="shared" si="116"/>
        <v>0</v>
      </c>
      <c r="AB266" s="119">
        <f t="shared" si="109"/>
        <v>43148</v>
      </c>
      <c r="AC266" s="119">
        <f t="shared" si="110"/>
        <v>43149</v>
      </c>
      <c r="AD266" s="83">
        <f t="shared" si="117"/>
        <v>0</v>
      </c>
      <c r="AE266" s="40">
        <f t="shared" si="118"/>
        <v>0</v>
      </c>
      <c r="AF266" s="83">
        <f t="shared" si="119"/>
        <v>0</v>
      </c>
      <c r="AG266" s="86">
        <f t="shared" si="120"/>
        <v>0</v>
      </c>
      <c r="AH266" s="84">
        <f t="shared" si="121"/>
        <v>0</v>
      </c>
      <c r="AI266" s="86">
        <f t="shared" si="122"/>
        <v>0</v>
      </c>
    </row>
    <row r="267" spans="15:35" ht="21.95" customHeight="1" thickBot="1">
      <c r="O267" s="25">
        <f>IF($Q$32=$H$51,1,0)</f>
        <v>0</v>
      </c>
      <c r="P267" s="78">
        <f>IF($Q$32=$H$52,1,0)</f>
        <v>0</v>
      </c>
      <c r="Q267" s="25">
        <f t="shared" si="127"/>
        <v>0</v>
      </c>
      <c r="R267" s="78">
        <f t="shared" si="128"/>
        <v>0</v>
      </c>
      <c r="S267" s="25">
        <f t="shared" si="129"/>
        <v>0</v>
      </c>
      <c r="T267" s="78">
        <f t="shared" si="130"/>
        <v>0</v>
      </c>
      <c r="U267" s="85"/>
      <c r="V267" s="40">
        <f t="shared" si="111"/>
        <v>0</v>
      </c>
      <c r="W267" s="43">
        <f t="shared" si="112"/>
        <v>0</v>
      </c>
      <c r="X267" s="40">
        <f t="shared" si="113"/>
        <v>0</v>
      </c>
      <c r="Y267" s="109">
        <f t="shared" si="114"/>
        <v>0</v>
      </c>
      <c r="Z267" s="86">
        <f t="shared" si="115"/>
        <v>0</v>
      </c>
      <c r="AA267" s="109">
        <f t="shared" si="116"/>
        <v>0</v>
      </c>
      <c r="AB267" s="119">
        <f t="shared" si="109"/>
        <v>43155</v>
      </c>
      <c r="AC267" s="119">
        <f t="shared" si="110"/>
        <v>43156</v>
      </c>
      <c r="AD267" s="83">
        <f t="shared" si="117"/>
        <v>0</v>
      </c>
      <c r="AE267" s="40">
        <f t="shared" si="118"/>
        <v>0</v>
      </c>
      <c r="AF267" s="83">
        <f t="shared" si="119"/>
        <v>0</v>
      </c>
      <c r="AG267" s="86">
        <f t="shared" si="120"/>
        <v>0</v>
      </c>
      <c r="AH267" s="84">
        <f t="shared" si="121"/>
        <v>0</v>
      </c>
      <c r="AI267" s="86">
        <f t="shared" si="122"/>
        <v>0</v>
      </c>
    </row>
    <row r="268" spans="15:35" ht="21.95" customHeight="1" thickBot="1">
      <c r="O268" s="25">
        <f>IF($Q$33=$H$51,1,0)</f>
        <v>0</v>
      </c>
      <c r="P268" s="78">
        <f>IF($Q$33=$H$52,1,0)</f>
        <v>0</v>
      </c>
      <c r="Q268" s="25">
        <f t="shared" si="127"/>
        <v>0</v>
      </c>
      <c r="R268" s="78">
        <f t="shared" si="128"/>
        <v>0</v>
      </c>
      <c r="S268" s="25">
        <f t="shared" si="129"/>
        <v>0</v>
      </c>
      <c r="T268" s="78">
        <f t="shared" si="130"/>
        <v>0</v>
      </c>
      <c r="U268" s="85"/>
      <c r="V268" s="40">
        <f t="shared" si="111"/>
        <v>0</v>
      </c>
      <c r="W268" s="43">
        <f t="shared" si="112"/>
        <v>0</v>
      </c>
      <c r="X268" s="40">
        <f t="shared" si="113"/>
        <v>0</v>
      </c>
      <c r="Y268" s="109">
        <f t="shared" si="114"/>
        <v>0</v>
      </c>
      <c r="Z268" s="86">
        <f t="shared" si="115"/>
        <v>0</v>
      </c>
      <c r="AA268" s="109">
        <f t="shared" si="116"/>
        <v>0</v>
      </c>
      <c r="AB268" s="119">
        <f t="shared" si="109"/>
        <v>43162</v>
      </c>
      <c r="AC268" s="119">
        <f t="shared" si="110"/>
        <v>43163</v>
      </c>
      <c r="AD268" s="83">
        <f t="shared" si="117"/>
        <v>0</v>
      </c>
      <c r="AE268" s="40">
        <f t="shared" si="118"/>
        <v>0</v>
      </c>
      <c r="AF268" s="83">
        <f t="shared" si="119"/>
        <v>0</v>
      </c>
      <c r="AG268" s="86">
        <f t="shared" si="120"/>
        <v>0</v>
      </c>
      <c r="AH268" s="84">
        <f t="shared" si="121"/>
        <v>0</v>
      </c>
      <c r="AI268" s="86">
        <f t="shared" si="122"/>
        <v>0</v>
      </c>
    </row>
    <row r="269" spans="15:35" ht="21.95" customHeight="1" thickBot="1">
      <c r="O269" s="25">
        <f>IF($Q$34=$H$51,1,0)</f>
        <v>0</v>
      </c>
      <c r="P269" s="78">
        <f>IF($Q$34=$H$52,1,0)</f>
        <v>0</v>
      </c>
      <c r="Q269" s="25">
        <f t="shared" si="127"/>
        <v>0</v>
      </c>
      <c r="R269" s="78">
        <f t="shared" si="128"/>
        <v>0</v>
      </c>
      <c r="S269" s="25">
        <f t="shared" si="129"/>
        <v>0</v>
      </c>
      <c r="T269" s="78">
        <f t="shared" si="130"/>
        <v>0</v>
      </c>
      <c r="U269" s="85"/>
      <c r="V269" s="40">
        <f t="shared" si="111"/>
        <v>0</v>
      </c>
      <c r="W269" s="43">
        <f t="shared" si="112"/>
        <v>0</v>
      </c>
      <c r="X269" s="40">
        <f t="shared" si="113"/>
        <v>0</v>
      </c>
      <c r="Y269" s="109">
        <f t="shared" si="114"/>
        <v>0</v>
      </c>
      <c r="Z269" s="86">
        <f t="shared" si="115"/>
        <v>0</v>
      </c>
      <c r="AA269" s="109">
        <f t="shared" si="116"/>
        <v>0</v>
      </c>
      <c r="AB269" s="119">
        <f t="shared" si="109"/>
        <v>43169</v>
      </c>
      <c r="AC269" s="119">
        <f t="shared" si="110"/>
        <v>43170</v>
      </c>
      <c r="AD269" s="83">
        <f t="shared" si="117"/>
        <v>0</v>
      </c>
      <c r="AE269" s="40">
        <f t="shared" si="118"/>
        <v>0</v>
      </c>
      <c r="AF269" s="83">
        <f t="shared" si="119"/>
        <v>0</v>
      </c>
      <c r="AG269" s="86">
        <f t="shared" si="120"/>
        <v>0</v>
      </c>
      <c r="AH269" s="84">
        <f t="shared" si="121"/>
        <v>0</v>
      </c>
      <c r="AI269" s="86">
        <f t="shared" si="122"/>
        <v>0</v>
      </c>
    </row>
    <row r="270" spans="15:35" ht="21.95" customHeight="1" thickBot="1">
      <c r="O270" s="25">
        <f>IF($Q$35=$H$51,1,0)</f>
        <v>0</v>
      </c>
      <c r="P270" s="78">
        <f>IF($Q$35=$H$52,1,0)</f>
        <v>0</v>
      </c>
      <c r="Q270" s="25">
        <f t="shared" si="127"/>
        <v>0</v>
      </c>
      <c r="R270" s="78">
        <f t="shared" si="128"/>
        <v>0</v>
      </c>
      <c r="S270" s="25">
        <f t="shared" si="129"/>
        <v>0</v>
      </c>
      <c r="T270" s="78">
        <f t="shared" si="130"/>
        <v>0</v>
      </c>
      <c r="U270" s="85"/>
      <c r="V270" s="40">
        <f t="shared" si="111"/>
        <v>0</v>
      </c>
      <c r="W270" s="43">
        <f t="shared" si="112"/>
        <v>0</v>
      </c>
      <c r="X270" s="40">
        <f t="shared" si="113"/>
        <v>0</v>
      </c>
      <c r="Y270" s="109">
        <f t="shared" si="114"/>
        <v>0</v>
      </c>
      <c r="Z270" s="86">
        <f t="shared" si="115"/>
        <v>0</v>
      </c>
      <c r="AA270" s="109">
        <f t="shared" si="116"/>
        <v>0</v>
      </c>
      <c r="AB270" s="119">
        <f t="shared" si="109"/>
        <v>43176</v>
      </c>
      <c r="AC270" s="119">
        <f t="shared" si="110"/>
        <v>43177</v>
      </c>
      <c r="AD270" s="83">
        <f t="shared" si="117"/>
        <v>0</v>
      </c>
      <c r="AE270" s="40">
        <f t="shared" si="118"/>
        <v>0</v>
      </c>
      <c r="AF270" s="83">
        <f t="shared" si="119"/>
        <v>0</v>
      </c>
      <c r="AG270" s="86">
        <f t="shared" si="120"/>
        <v>0</v>
      </c>
      <c r="AH270" s="84">
        <f t="shared" si="121"/>
        <v>0</v>
      </c>
      <c r="AI270" s="86">
        <f t="shared" si="122"/>
        <v>0</v>
      </c>
    </row>
    <row r="271" spans="15:35" ht="21.95" customHeight="1" thickBot="1">
      <c r="O271" s="25">
        <f>IF($Q$36=$H$51,1,0)</f>
        <v>0</v>
      </c>
      <c r="P271" s="78">
        <f>IF($Q$36=$H$52,1,0)</f>
        <v>0</v>
      </c>
      <c r="Q271" s="25">
        <f t="shared" si="127"/>
        <v>0</v>
      </c>
      <c r="R271" s="78">
        <f t="shared" si="128"/>
        <v>0</v>
      </c>
      <c r="S271" s="25">
        <f t="shared" si="129"/>
        <v>0</v>
      </c>
      <c r="T271" s="78">
        <f t="shared" si="130"/>
        <v>0</v>
      </c>
      <c r="U271" s="85"/>
      <c r="V271" s="40">
        <f t="shared" si="111"/>
        <v>0</v>
      </c>
      <c r="W271" s="43">
        <f t="shared" si="112"/>
        <v>0</v>
      </c>
      <c r="X271" s="40">
        <f t="shared" si="113"/>
        <v>0</v>
      </c>
      <c r="Y271" s="109">
        <f t="shared" si="114"/>
        <v>0</v>
      </c>
      <c r="Z271" s="86">
        <f t="shared" si="115"/>
        <v>0</v>
      </c>
      <c r="AA271" s="109">
        <f t="shared" si="116"/>
        <v>0</v>
      </c>
      <c r="AB271" s="119">
        <f t="shared" si="109"/>
        <v>43183</v>
      </c>
      <c r="AC271" s="119">
        <f t="shared" si="110"/>
        <v>43184</v>
      </c>
      <c r="AD271" s="83">
        <f t="shared" si="117"/>
        <v>0</v>
      </c>
      <c r="AE271" s="40">
        <f t="shared" si="118"/>
        <v>0</v>
      </c>
      <c r="AF271" s="83">
        <f t="shared" si="119"/>
        <v>0</v>
      </c>
      <c r="AG271" s="86">
        <f t="shared" si="120"/>
        <v>0</v>
      </c>
      <c r="AH271" s="84">
        <f t="shared" si="121"/>
        <v>0</v>
      </c>
      <c r="AI271" s="86">
        <f t="shared" si="122"/>
        <v>0</v>
      </c>
    </row>
    <row r="272" spans="15:35" ht="21.95" customHeight="1" thickBot="1">
      <c r="O272" s="25">
        <f>IF($Q$37=$H$51,1,0)</f>
        <v>0</v>
      </c>
      <c r="P272" s="78">
        <f>IF($Q$37=$H$52,1,0)</f>
        <v>0</v>
      </c>
      <c r="Q272" s="25">
        <f t="shared" si="127"/>
        <v>0</v>
      </c>
      <c r="R272" s="78">
        <f t="shared" si="128"/>
        <v>0</v>
      </c>
      <c r="S272" s="25">
        <f t="shared" si="129"/>
        <v>0</v>
      </c>
      <c r="T272" s="78">
        <f t="shared" si="130"/>
        <v>0</v>
      </c>
      <c r="U272" s="85"/>
      <c r="V272" s="40">
        <f t="shared" si="111"/>
        <v>0</v>
      </c>
      <c r="W272" s="43">
        <f t="shared" si="112"/>
        <v>0</v>
      </c>
      <c r="X272" s="40">
        <f t="shared" si="113"/>
        <v>0</v>
      </c>
      <c r="Y272" s="109">
        <f t="shared" si="114"/>
        <v>0</v>
      </c>
      <c r="Z272" s="86">
        <f t="shared" si="115"/>
        <v>0</v>
      </c>
      <c r="AA272" s="109">
        <f t="shared" si="116"/>
        <v>0</v>
      </c>
      <c r="AB272" s="119">
        <f t="shared" si="109"/>
        <v>43190</v>
      </c>
      <c r="AC272" s="119">
        <f t="shared" si="110"/>
        <v>43191</v>
      </c>
      <c r="AD272" s="83">
        <f t="shared" si="117"/>
        <v>0</v>
      </c>
      <c r="AE272" s="40">
        <f t="shared" si="118"/>
        <v>0</v>
      </c>
      <c r="AF272" s="83">
        <f t="shared" si="119"/>
        <v>0</v>
      </c>
      <c r="AG272" s="86">
        <f t="shared" si="120"/>
        <v>0</v>
      </c>
      <c r="AH272" s="84">
        <f t="shared" si="121"/>
        <v>0</v>
      </c>
      <c r="AI272" s="86">
        <f t="shared" si="122"/>
        <v>0</v>
      </c>
    </row>
    <row r="273" spans="15:35" ht="21.95" customHeight="1" thickBot="1">
      <c r="O273" s="25">
        <f>IF($Q$38=$H$51,1,0)</f>
        <v>0</v>
      </c>
      <c r="P273" s="78">
        <f>IF($Q$38=$H$52,1,0)</f>
        <v>0</v>
      </c>
      <c r="Q273" s="25">
        <f t="shared" si="127"/>
        <v>0</v>
      </c>
      <c r="R273" s="78">
        <f t="shared" si="128"/>
        <v>0</v>
      </c>
      <c r="S273" s="25">
        <f t="shared" si="129"/>
        <v>0</v>
      </c>
      <c r="T273" s="78">
        <f t="shared" si="130"/>
        <v>0</v>
      </c>
      <c r="U273" s="85"/>
      <c r="V273" s="40">
        <f t="shared" si="111"/>
        <v>0</v>
      </c>
      <c r="W273" s="43">
        <f t="shared" si="112"/>
        <v>0</v>
      </c>
      <c r="X273" s="40">
        <f t="shared" si="113"/>
        <v>0</v>
      </c>
      <c r="Y273" s="109">
        <f t="shared" si="114"/>
        <v>0</v>
      </c>
      <c r="Z273" s="86">
        <f t="shared" si="115"/>
        <v>0</v>
      </c>
      <c r="AA273" s="109">
        <f t="shared" si="116"/>
        <v>0</v>
      </c>
      <c r="AB273" s="119">
        <f t="shared" si="109"/>
        <v>43197</v>
      </c>
      <c r="AC273" s="119">
        <f t="shared" si="110"/>
        <v>43198</v>
      </c>
      <c r="AD273" s="83">
        <f t="shared" si="117"/>
        <v>0</v>
      </c>
      <c r="AE273" s="40">
        <f t="shared" si="118"/>
        <v>0</v>
      </c>
      <c r="AF273" s="83">
        <f t="shared" si="119"/>
        <v>0</v>
      </c>
      <c r="AG273" s="86">
        <f t="shared" si="120"/>
        <v>0</v>
      </c>
      <c r="AH273" s="84">
        <f t="shared" si="121"/>
        <v>0</v>
      </c>
      <c r="AI273" s="86">
        <f t="shared" si="122"/>
        <v>0</v>
      </c>
    </row>
    <row r="274" spans="15:35" ht="21.95" customHeight="1" thickBot="1">
      <c r="O274" s="25">
        <f>IF($Q$39=$H$51,1,0)</f>
        <v>0</v>
      </c>
      <c r="P274" s="78">
        <f>IF($Q$39=$H$52,1,0)</f>
        <v>0</v>
      </c>
      <c r="Q274" s="25">
        <f t="shared" si="127"/>
        <v>0</v>
      </c>
      <c r="R274" s="78">
        <f t="shared" si="128"/>
        <v>0</v>
      </c>
      <c r="S274" s="25">
        <f t="shared" si="129"/>
        <v>0</v>
      </c>
      <c r="T274" s="78">
        <f t="shared" si="130"/>
        <v>0</v>
      </c>
      <c r="U274" s="85"/>
      <c r="V274" s="40">
        <f t="shared" si="111"/>
        <v>0</v>
      </c>
      <c r="W274" s="43">
        <f t="shared" si="112"/>
        <v>0</v>
      </c>
      <c r="X274" s="40">
        <f t="shared" si="113"/>
        <v>0</v>
      </c>
      <c r="Y274" s="109">
        <f t="shared" si="114"/>
        <v>0</v>
      </c>
      <c r="Z274" s="86">
        <f t="shared" si="115"/>
        <v>0</v>
      </c>
      <c r="AA274" s="109">
        <f t="shared" si="116"/>
        <v>0</v>
      </c>
      <c r="AB274" s="119">
        <f t="shared" si="109"/>
        <v>43204</v>
      </c>
      <c r="AC274" s="119">
        <f t="shared" si="110"/>
        <v>43205</v>
      </c>
      <c r="AD274" s="83">
        <f t="shared" si="117"/>
        <v>0</v>
      </c>
      <c r="AE274" s="40">
        <f t="shared" si="118"/>
        <v>0</v>
      </c>
      <c r="AF274" s="83">
        <f t="shared" si="119"/>
        <v>0</v>
      </c>
      <c r="AG274" s="86">
        <f t="shared" si="120"/>
        <v>0</v>
      </c>
      <c r="AH274" s="84">
        <f t="shared" si="121"/>
        <v>0</v>
      </c>
      <c r="AI274" s="86">
        <f t="shared" si="122"/>
        <v>0</v>
      </c>
    </row>
    <row r="275" spans="15:35" ht="21.95" customHeight="1" thickBot="1">
      <c r="O275" s="25">
        <f>IF($Q$40=$H$51,1,0)</f>
        <v>0</v>
      </c>
      <c r="P275" s="78">
        <f>IF($Q$40=$H$52,1,0)</f>
        <v>0</v>
      </c>
      <c r="Q275" s="25">
        <f t="shared" si="127"/>
        <v>0</v>
      </c>
      <c r="R275" s="78">
        <f t="shared" si="128"/>
        <v>0</v>
      </c>
      <c r="S275" s="25">
        <f t="shared" si="129"/>
        <v>0</v>
      </c>
      <c r="T275" s="78">
        <f t="shared" si="130"/>
        <v>0</v>
      </c>
      <c r="U275" s="85"/>
      <c r="V275" s="40">
        <f t="shared" si="111"/>
        <v>0</v>
      </c>
      <c r="W275" s="43">
        <f t="shared" si="112"/>
        <v>0</v>
      </c>
      <c r="X275" s="40">
        <f t="shared" si="113"/>
        <v>0</v>
      </c>
      <c r="Y275" s="109">
        <f t="shared" si="114"/>
        <v>0</v>
      </c>
      <c r="Z275" s="86">
        <f t="shared" si="115"/>
        <v>0</v>
      </c>
      <c r="AA275" s="109">
        <f t="shared" si="116"/>
        <v>0</v>
      </c>
      <c r="AB275" s="119">
        <f t="shared" si="109"/>
        <v>43211</v>
      </c>
      <c r="AC275" s="119">
        <f t="shared" si="110"/>
        <v>43212</v>
      </c>
      <c r="AD275" s="83">
        <f t="shared" si="117"/>
        <v>0</v>
      </c>
      <c r="AE275" s="40">
        <f t="shared" si="118"/>
        <v>0</v>
      </c>
      <c r="AF275" s="83">
        <f t="shared" si="119"/>
        <v>0</v>
      </c>
      <c r="AG275" s="86">
        <f t="shared" si="120"/>
        <v>0</v>
      </c>
      <c r="AH275" s="84">
        <f t="shared" si="121"/>
        <v>0</v>
      </c>
      <c r="AI275" s="86">
        <f t="shared" si="122"/>
        <v>0</v>
      </c>
    </row>
    <row r="276" spans="15:35" ht="21.95" customHeight="1" thickBot="1">
      <c r="O276" s="25">
        <f>IF($Q$41=$H$51,1,0)</f>
        <v>0</v>
      </c>
      <c r="P276" s="78">
        <f>IF($Q$41=$H$52,1,0)</f>
        <v>0</v>
      </c>
      <c r="Q276" s="25">
        <f t="shared" si="127"/>
        <v>0</v>
      </c>
      <c r="R276" s="78">
        <f t="shared" si="128"/>
        <v>0</v>
      </c>
      <c r="S276" s="25">
        <f t="shared" si="129"/>
        <v>0</v>
      </c>
      <c r="T276" s="78">
        <f t="shared" si="130"/>
        <v>0</v>
      </c>
      <c r="U276" s="85"/>
      <c r="V276" s="40">
        <f t="shared" si="111"/>
        <v>0</v>
      </c>
      <c r="W276" s="43">
        <f t="shared" si="112"/>
        <v>0</v>
      </c>
      <c r="X276" s="40">
        <f t="shared" si="113"/>
        <v>0</v>
      </c>
      <c r="Y276" s="109">
        <f t="shared" si="114"/>
        <v>0</v>
      </c>
      <c r="Z276" s="86">
        <f t="shared" si="115"/>
        <v>0</v>
      </c>
      <c r="AA276" s="109">
        <f t="shared" si="116"/>
        <v>0</v>
      </c>
      <c r="AB276" s="119">
        <f t="shared" si="109"/>
        <v>43218</v>
      </c>
      <c r="AC276" s="119">
        <f t="shared" si="110"/>
        <v>43219</v>
      </c>
      <c r="AD276" s="83">
        <f t="shared" si="117"/>
        <v>0</v>
      </c>
      <c r="AE276" s="40">
        <f t="shared" si="118"/>
        <v>0</v>
      </c>
      <c r="AF276" s="83">
        <f t="shared" si="119"/>
        <v>0</v>
      </c>
      <c r="AG276" s="86">
        <f t="shared" si="120"/>
        <v>0</v>
      </c>
      <c r="AH276" s="84">
        <f t="shared" si="121"/>
        <v>0</v>
      </c>
      <c r="AI276" s="86">
        <f t="shared" si="122"/>
        <v>0</v>
      </c>
    </row>
    <row r="277" spans="15:35" ht="21.95" customHeight="1" thickBot="1">
      <c r="O277" s="25">
        <f>IF($R$26=$H$51,1,0)</f>
        <v>0</v>
      </c>
      <c r="P277" s="78">
        <f>IF($R$26=$H$52,1,0)</f>
        <v>0</v>
      </c>
      <c r="Q277" s="25">
        <f>IF(R26=$H$53,1,0)</f>
        <v>0</v>
      </c>
      <c r="R277" s="78">
        <f>IF(R26=$H$54,1,0)</f>
        <v>0</v>
      </c>
      <c r="S277" s="25">
        <f>IF(R26=$H$55,1,0)</f>
        <v>0</v>
      </c>
      <c r="T277" s="78">
        <f>IF(R26=$H$56,1,0)</f>
        <v>0</v>
      </c>
      <c r="U277" s="85"/>
      <c r="V277" s="40">
        <f t="shared" si="111"/>
        <v>0</v>
      </c>
      <c r="W277" s="43">
        <f t="shared" si="112"/>
        <v>0</v>
      </c>
      <c r="X277" s="40">
        <f t="shared" si="113"/>
        <v>0</v>
      </c>
      <c r="Y277" s="109">
        <f t="shared" si="114"/>
        <v>0</v>
      </c>
      <c r="Z277" s="86">
        <f t="shared" si="115"/>
        <v>0</v>
      </c>
      <c r="AA277" s="109">
        <f t="shared" si="116"/>
        <v>0</v>
      </c>
      <c r="AB277" s="119">
        <f t="shared" si="109"/>
        <v>43225</v>
      </c>
      <c r="AC277" s="119">
        <f t="shared" si="110"/>
        <v>43226</v>
      </c>
      <c r="AD277" s="83">
        <f t="shared" si="117"/>
        <v>0</v>
      </c>
      <c r="AE277" s="40">
        <f t="shared" si="118"/>
        <v>0</v>
      </c>
      <c r="AF277" s="83">
        <f t="shared" si="119"/>
        <v>0</v>
      </c>
      <c r="AG277" s="86">
        <f t="shared" si="120"/>
        <v>0</v>
      </c>
      <c r="AH277" s="84">
        <f t="shared" si="121"/>
        <v>0</v>
      </c>
      <c r="AI277" s="86">
        <f t="shared" si="122"/>
        <v>0</v>
      </c>
    </row>
    <row r="278" spans="15:35" ht="21.95" customHeight="1" thickBot="1">
      <c r="O278" s="25">
        <f>IF($R$27=$H$51,1,0)</f>
        <v>0</v>
      </c>
      <c r="P278" s="78">
        <f>IF($R$27=$H$52,1,0)</f>
        <v>0</v>
      </c>
      <c r="Q278" s="25">
        <f>IF(R27=$H$53,1,0)</f>
        <v>0</v>
      </c>
      <c r="R278" s="78">
        <f>IF(R27=$H$54,1,0)</f>
        <v>0</v>
      </c>
      <c r="S278" s="25">
        <f>IF(R27=$H$55,1,0)</f>
        <v>0</v>
      </c>
      <c r="T278" s="78">
        <f>IF(R27=$H$56,1,0)</f>
        <v>0</v>
      </c>
      <c r="U278" s="85"/>
      <c r="V278" s="40">
        <f t="shared" si="111"/>
        <v>0</v>
      </c>
      <c r="W278" s="43">
        <f t="shared" si="112"/>
        <v>0</v>
      </c>
      <c r="X278" s="40">
        <f t="shared" si="113"/>
        <v>0</v>
      </c>
      <c r="Y278" s="109">
        <f t="shared" si="114"/>
        <v>0</v>
      </c>
      <c r="Z278" s="86">
        <f t="shared" si="115"/>
        <v>0</v>
      </c>
      <c r="AA278" s="109">
        <f t="shared" si="116"/>
        <v>0</v>
      </c>
      <c r="AB278" s="119">
        <f t="shared" si="109"/>
        <v>43232</v>
      </c>
      <c r="AC278" s="119">
        <f t="shared" si="110"/>
        <v>43233</v>
      </c>
      <c r="AD278" s="83">
        <f t="shared" si="117"/>
        <v>0</v>
      </c>
      <c r="AE278" s="40">
        <f t="shared" si="118"/>
        <v>0</v>
      </c>
      <c r="AF278" s="83">
        <f t="shared" si="119"/>
        <v>0</v>
      </c>
      <c r="AG278" s="86">
        <f t="shared" si="120"/>
        <v>0</v>
      </c>
      <c r="AH278" s="84">
        <f t="shared" si="121"/>
        <v>0</v>
      </c>
      <c r="AI278" s="86">
        <f t="shared" si="122"/>
        <v>0</v>
      </c>
    </row>
    <row r="279" spans="15:35" ht="21.95" customHeight="1" thickBot="1">
      <c r="O279" s="25">
        <f>IF($R$29=$H$51,1,0)</f>
        <v>0</v>
      </c>
      <c r="P279" s="78">
        <f>IF($R$29=$H$52,1,0)</f>
        <v>0</v>
      </c>
      <c r="Q279" s="25">
        <f t="shared" ref="Q279:Q291" si="131">IF(R29=$H$53,1,0)</f>
        <v>0</v>
      </c>
      <c r="R279" s="78">
        <f t="shared" ref="R279:R291" si="132">IF(R29=$H$54,1,0)</f>
        <v>0</v>
      </c>
      <c r="S279" s="25">
        <f t="shared" ref="S279:S291" si="133">IF(R29=$H$55,1,0)</f>
        <v>0</v>
      </c>
      <c r="T279" s="78">
        <f t="shared" ref="T279:T291" si="134">IF(R29=$H$56,1,0)</f>
        <v>0</v>
      </c>
      <c r="U279" s="85"/>
      <c r="V279" s="40">
        <f t="shared" si="111"/>
        <v>0</v>
      </c>
      <c r="W279" s="43">
        <f t="shared" si="112"/>
        <v>0</v>
      </c>
      <c r="X279" s="40">
        <f t="shared" si="113"/>
        <v>0</v>
      </c>
      <c r="Y279" s="109">
        <f t="shared" si="114"/>
        <v>0</v>
      </c>
      <c r="Z279" s="86">
        <f t="shared" si="115"/>
        <v>0</v>
      </c>
      <c r="AA279" s="109">
        <f t="shared" si="116"/>
        <v>0</v>
      </c>
      <c r="AB279" s="119">
        <f t="shared" si="109"/>
        <v>43239</v>
      </c>
      <c r="AC279" s="119">
        <f t="shared" si="110"/>
        <v>43240</v>
      </c>
      <c r="AD279" s="83">
        <f t="shared" si="117"/>
        <v>0</v>
      </c>
      <c r="AE279" s="40">
        <f t="shared" si="118"/>
        <v>0</v>
      </c>
      <c r="AF279" s="83">
        <f t="shared" si="119"/>
        <v>0</v>
      </c>
      <c r="AG279" s="86">
        <f t="shared" si="120"/>
        <v>0</v>
      </c>
      <c r="AH279" s="84">
        <f t="shared" si="121"/>
        <v>0</v>
      </c>
      <c r="AI279" s="86">
        <f t="shared" si="122"/>
        <v>0</v>
      </c>
    </row>
    <row r="280" spans="15:35" ht="21.95" customHeight="1" thickBot="1">
      <c r="O280" s="25">
        <f>IF($R$30=$H$51,1,0)</f>
        <v>0</v>
      </c>
      <c r="P280" s="78">
        <f>IF($R$30=$H$52,1,0)</f>
        <v>0</v>
      </c>
      <c r="Q280" s="25">
        <f t="shared" si="131"/>
        <v>0</v>
      </c>
      <c r="R280" s="78">
        <f t="shared" si="132"/>
        <v>0</v>
      </c>
      <c r="S280" s="25">
        <f t="shared" si="133"/>
        <v>0</v>
      </c>
      <c r="T280" s="78">
        <f t="shared" si="134"/>
        <v>0</v>
      </c>
      <c r="U280" s="85"/>
      <c r="V280" s="40">
        <f t="shared" si="111"/>
        <v>0</v>
      </c>
      <c r="W280" s="43">
        <f t="shared" si="112"/>
        <v>0</v>
      </c>
      <c r="X280" s="40">
        <f t="shared" si="113"/>
        <v>0</v>
      </c>
      <c r="Y280" s="109">
        <f t="shared" si="114"/>
        <v>0</v>
      </c>
      <c r="Z280" s="86">
        <f t="shared" si="115"/>
        <v>0</v>
      </c>
      <c r="AA280" s="109">
        <f t="shared" si="116"/>
        <v>0</v>
      </c>
      <c r="AB280" s="119">
        <f t="shared" si="109"/>
        <v>43246</v>
      </c>
      <c r="AC280" s="119">
        <f t="shared" si="110"/>
        <v>43247</v>
      </c>
      <c r="AD280" s="83">
        <f t="shared" si="117"/>
        <v>0</v>
      </c>
      <c r="AE280" s="40">
        <f t="shared" si="118"/>
        <v>0</v>
      </c>
      <c r="AF280" s="83">
        <f t="shared" si="119"/>
        <v>0</v>
      </c>
      <c r="AG280" s="86">
        <f t="shared" si="120"/>
        <v>0</v>
      </c>
      <c r="AH280" s="84">
        <f t="shared" si="121"/>
        <v>0</v>
      </c>
      <c r="AI280" s="86">
        <f t="shared" si="122"/>
        <v>0</v>
      </c>
    </row>
    <row r="281" spans="15:35" ht="21.95" customHeight="1" thickBot="1">
      <c r="O281" s="25">
        <f>IF($R$31=$H$51,1,0)</f>
        <v>0</v>
      </c>
      <c r="P281" s="78">
        <f>IF($R$31=$H$52,1,0)</f>
        <v>0</v>
      </c>
      <c r="Q281" s="25">
        <f t="shared" si="131"/>
        <v>0</v>
      </c>
      <c r="R281" s="78">
        <f t="shared" si="132"/>
        <v>0</v>
      </c>
      <c r="S281" s="25">
        <f t="shared" si="133"/>
        <v>0</v>
      </c>
      <c r="T281" s="78">
        <f t="shared" si="134"/>
        <v>0</v>
      </c>
      <c r="U281" s="85"/>
      <c r="V281" s="40">
        <f t="shared" si="111"/>
        <v>0</v>
      </c>
      <c r="W281" s="43">
        <f t="shared" si="112"/>
        <v>0</v>
      </c>
      <c r="X281" s="40">
        <f t="shared" si="113"/>
        <v>0</v>
      </c>
      <c r="Y281" s="109">
        <f t="shared" si="114"/>
        <v>0</v>
      </c>
      <c r="Z281" s="86">
        <f t="shared" si="115"/>
        <v>0</v>
      </c>
      <c r="AA281" s="109">
        <f t="shared" si="116"/>
        <v>0</v>
      </c>
      <c r="AB281" s="119">
        <f t="shared" si="109"/>
        <v>43253</v>
      </c>
      <c r="AC281" s="119">
        <f t="shared" si="110"/>
        <v>43254</v>
      </c>
      <c r="AD281" s="83">
        <f t="shared" si="117"/>
        <v>0</v>
      </c>
      <c r="AE281" s="40">
        <f t="shared" si="118"/>
        <v>0</v>
      </c>
      <c r="AF281" s="83">
        <f t="shared" si="119"/>
        <v>0</v>
      </c>
      <c r="AG281" s="86">
        <f t="shared" si="120"/>
        <v>0</v>
      </c>
      <c r="AH281" s="84">
        <f t="shared" si="121"/>
        <v>0</v>
      </c>
      <c r="AI281" s="86">
        <f t="shared" si="122"/>
        <v>0</v>
      </c>
    </row>
    <row r="282" spans="15:35" ht="21.95" customHeight="1" thickBot="1">
      <c r="O282" s="25">
        <f>IF($R$32=$H$51,1,0)</f>
        <v>0</v>
      </c>
      <c r="P282" s="78">
        <f>IF($R$32=$H$52,1,0)</f>
        <v>0</v>
      </c>
      <c r="Q282" s="25">
        <f t="shared" si="131"/>
        <v>0</v>
      </c>
      <c r="R282" s="78">
        <f t="shared" si="132"/>
        <v>0</v>
      </c>
      <c r="S282" s="25">
        <f t="shared" si="133"/>
        <v>0</v>
      </c>
      <c r="T282" s="78">
        <f t="shared" si="134"/>
        <v>0</v>
      </c>
      <c r="U282" s="85"/>
      <c r="V282" s="40">
        <f t="shared" si="111"/>
        <v>0</v>
      </c>
      <c r="W282" s="43">
        <f t="shared" si="112"/>
        <v>0</v>
      </c>
      <c r="X282" s="40">
        <f t="shared" si="113"/>
        <v>0</v>
      </c>
      <c r="Y282" s="109">
        <f t="shared" si="114"/>
        <v>0</v>
      </c>
      <c r="Z282" s="86">
        <f t="shared" si="115"/>
        <v>0</v>
      </c>
      <c r="AA282" s="109">
        <f t="shared" si="116"/>
        <v>0</v>
      </c>
      <c r="AB282" s="119">
        <f t="shared" si="109"/>
        <v>43260</v>
      </c>
      <c r="AC282" s="119">
        <f t="shared" si="110"/>
        <v>43261</v>
      </c>
      <c r="AD282" s="83">
        <f t="shared" si="117"/>
        <v>0</v>
      </c>
      <c r="AE282" s="40">
        <f t="shared" si="118"/>
        <v>0</v>
      </c>
      <c r="AF282" s="83">
        <f t="shared" si="119"/>
        <v>0</v>
      </c>
      <c r="AG282" s="86">
        <f t="shared" si="120"/>
        <v>0</v>
      </c>
      <c r="AH282" s="84">
        <f t="shared" si="121"/>
        <v>0</v>
      </c>
      <c r="AI282" s="86">
        <f t="shared" si="122"/>
        <v>0</v>
      </c>
    </row>
    <row r="283" spans="15:35" ht="21.95" customHeight="1" thickBot="1">
      <c r="O283" s="25">
        <f>IF($R$33=$H$51,1,0)</f>
        <v>0</v>
      </c>
      <c r="P283" s="78">
        <f>IF($R$33=$H$52,1,0)</f>
        <v>0</v>
      </c>
      <c r="Q283" s="25">
        <f t="shared" si="131"/>
        <v>0</v>
      </c>
      <c r="R283" s="78">
        <f t="shared" si="132"/>
        <v>0</v>
      </c>
      <c r="S283" s="25">
        <f t="shared" si="133"/>
        <v>0</v>
      </c>
      <c r="T283" s="78">
        <f t="shared" si="134"/>
        <v>0</v>
      </c>
      <c r="U283" s="85"/>
      <c r="V283" s="40">
        <f t="shared" si="111"/>
        <v>0</v>
      </c>
      <c r="W283" s="43">
        <f t="shared" si="112"/>
        <v>0</v>
      </c>
      <c r="X283" s="40">
        <f t="shared" si="113"/>
        <v>0</v>
      </c>
      <c r="Y283" s="109">
        <f t="shared" si="114"/>
        <v>0</v>
      </c>
      <c r="Z283" s="86">
        <f t="shared" si="115"/>
        <v>0</v>
      </c>
      <c r="AA283" s="109">
        <f t="shared" si="116"/>
        <v>0</v>
      </c>
      <c r="AB283" s="119">
        <f t="shared" si="109"/>
        <v>43267</v>
      </c>
      <c r="AC283" s="119">
        <f t="shared" si="110"/>
        <v>43268</v>
      </c>
      <c r="AD283" s="83">
        <f t="shared" si="117"/>
        <v>0</v>
      </c>
      <c r="AE283" s="40">
        <f t="shared" si="118"/>
        <v>0</v>
      </c>
      <c r="AF283" s="83">
        <f t="shared" si="119"/>
        <v>0</v>
      </c>
      <c r="AG283" s="86">
        <f t="shared" si="120"/>
        <v>0</v>
      </c>
      <c r="AH283" s="84">
        <f t="shared" si="121"/>
        <v>0</v>
      </c>
      <c r="AI283" s="86">
        <f t="shared" si="122"/>
        <v>0</v>
      </c>
    </row>
    <row r="284" spans="15:35" ht="21.95" customHeight="1" thickBot="1">
      <c r="O284" s="25">
        <f>IF($R$34=$H$51,1,0)</f>
        <v>0</v>
      </c>
      <c r="P284" s="78">
        <f>IF($R$34=$H$52,1,0)</f>
        <v>0</v>
      </c>
      <c r="Q284" s="25">
        <f t="shared" si="131"/>
        <v>0</v>
      </c>
      <c r="R284" s="78">
        <f t="shared" si="132"/>
        <v>0</v>
      </c>
      <c r="S284" s="25">
        <f t="shared" si="133"/>
        <v>0</v>
      </c>
      <c r="T284" s="78">
        <f t="shared" si="134"/>
        <v>0</v>
      </c>
      <c r="U284" s="85"/>
      <c r="V284" s="40">
        <f t="shared" si="111"/>
        <v>0</v>
      </c>
      <c r="W284" s="43">
        <f t="shared" si="112"/>
        <v>0</v>
      </c>
      <c r="X284" s="40">
        <f t="shared" si="113"/>
        <v>0</v>
      </c>
      <c r="Y284" s="109">
        <f t="shared" si="114"/>
        <v>0</v>
      </c>
      <c r="Z284" s="86">
        <f t="shared" si="115"/>
        <v>0</v>
      </c>
      <c r="AA284" s="109">
        <f t="shared" si="116"/>
        <v>0</v>
      </c>
      <c r="AB284" s="119">
        <f t="shared" si="109"/>
        <v>43274</v>
      </c>
      <c r="AC284" s="119">
        <f t="shared" si="110"/>
        <v>43275</v>
      </c>
      <c r="AD284" s="83">
        <f t="shared" si="117"/>
        <v>0</v>
      </c>
      <c r="AE284" s="40">
        <f t="shared" si="118"/>
        <v>0</v>
      </c>
      <c r="AF284" s="83">
        <f t="shared" si="119"/>
        <v>0</v>
      </c>
      <c r="AG284" s="86">
        <f t="shared" si="120"/>
        <v>0</v>
      </c>
      <c r="AH284" s="84">
        <f t="shared" si="121"/>
        <v>0</v>
      </c>
      <c r="AI284" s="86">
        <f t="shared" si="122"/>
        <v>0</v>
      </c>
    </row>
    <row r="285" spans="15:35" ht="21.95" customHeight="1" thickBot="1">
      <c r="O285" s="25">
        <f>IF($R$35=$H$51,1,0)</f>
        <v>0</v>
      </c>
      <c r="P285" s="78">
        <f>IF($R$35=$H$52,1,0)</f>
        <v>0</v>
      </c>
      <c r="Q285" s="25">
        <f t="shared" si="131"/>
        <v>0</v>
      </c>
      <c r="R285" s="78">
        <f t="shared" si="132"/>
        <v>0</v>
      </c>
      <c r="S285" s="25">
        <f t="shared" si="133"/>
        <v>0</v>
      </c>
      <c r="T285" s="78">
        <f t="shared" si="134"/>
        <v>0</v>
      </c>
      <c r="U285" s="85"/>
      <c r="V285" s="40">
        <f t="shared" si="111"/>
        <v>0</v>
      </c>
      <c r="W285" s="43">
        <f t="shared" si="112"/>
        <v>0</v>
      </c>
      <c r="X285" s="40">
        <f t="shared" si="113"/>
        <v>0</v>
      </c>
      <c r="Y285" s="109">
        <f t="shared" si="114"/>
        <v>0</v>
      </c>
      <c r="Z285" s="86">
        <f t="shared" si="115"/>
        <v>0</v>
      </c>
      <c r="AA285" s="109">
        <f t="shared" si="116"/>
        <v>0</v>
      </c>
      <c r="AB285" s="119">
        <f t="shared" si="109"/>
        <v>43281</v>
      </c>
      <c r="AC285" s="119">
        <f t="shared" si="110"/>
        <v>43282</v>
      </c>
      <c r="AD285" s="83">
        <f t="shared" si="117"/>
        <v>0</v>
      </c>
      <c r="AE285" s="40">
        <f t="shared" si="118"/>
        <v>0</v>
      </c>
      <c r="AF285" s="83">
        <f t="shared" si="119"/>
        <v>0</v>
      </c>
      <c r="AG285" s="86">
        <f t="shared" si="120"/>
        <v>0</v>
      </c>
      <c r="AH285" s="84">
        <f t="shared" si="121"/>
        <v>0</v>
      </c>
      <c r="AI285" s="86">
        <f t="shared" si="122"/>
        <v>0</v>
      </c>
    </row>
    <row r="286" spans="15:35" ht="21.95" customHeight="1" thickBot="1">
      <c r="O286" s="25">
        <f>IF($R$36=$H$51,1,0)</f>
        <v>0</v>
      </c>
      <c r="P286" s="78">
        <f>IF($R$36=$H$52,1,0)</f>
        <v>0</v>
      </c>
      <c r="Q286" s="25">
        <f t="shared" si="131"/>
        <v>0</v>
      </c>
      <c r="R286" s="78">
        <f t="shared" si="132"/>
        <v>0</v>
      </c>
      <c r="S286" s="25">
        <f t="shared" si="133"/>
        <v>0</v>
      </c>
      <c r="T286" s="78">
        <f t="shared" si="134"/>
        <v>0</v>
      </c>
      <c r="U286" s="85"/>
      <c r="V286" s="40">
        <f t="shared" si="111"/>
        <v>0</v>
      </c>
      <c r="W286" s="43">
        <f t="shared" si="112"/>
        <v>0</v>
      </c>
      <c r="X286" s="40">
        <f t="shared" si="113"/>
        <v>0</v>
      </c>
      <c r="Y286" s="109">
        <f t="shared" si="114"/>
        <v>0</v>
      </c>
      <c r="Z286" s="86">
        <f t="shared" si="115"/>
        <v>0</v>
      </c>
      <c r="AA286" s="109">
        <f t="shared" si="116"/>
        <v>0</v>
      </c>
      <c r="AB286" s="119">
        <f t="shared" si="109"/>
        <v>43288</v>
      </c>
      <c r="AC286" s="119">
        <f t="shared" si="110"/>
        <v>43289</v>
      </c>
      <c r="AD286" s="83">
        <f t="shared" si="117"/>
        <v>0</v>
      </c>
      <c r="AE286" s="40">
        <f t="shared" si="118"/>
        <v>0</v>
      </c>
      <c r="AF286" s="83">
        <f t="shared" si="119"/>
        <v>0</v>
      </c>
      <c r="AG286" s="86">
        <f t="shared" si="120"/>
        <v>0</v>
      </c>
      <c r="AH286" s="84">
        <f t="shared" si="121"/>
        <v>0</v>
      </c>
      <c r="AI286" s="86">
        <f t="shared" si="122"/>
        <v>0</v>
      </c>
    </row>
    <row r="287" spans="15:35" ht="21.95" customHeight="1" thickBot="1">
      <c r="O287" s="25">
        <f>IF($R$37=$H$51,1,0)</f>
        <v>0</v>
      </c>
      <c r="P287" s="78">
        <f>IF($R$37=$H$52,1,0)</f>
        <v>0</v>
      </c>
      <c r="Q287" s="25">
        <f t="shared" si="131"/>
        <v>0</v>
      </c>
      <c r="R287" s="78">
        <f t="shared" si="132"/>
        <v>0</v>
      </c>
      <c r="S287" s="25">
        <f t="shared" si="133"/>
        <v>0</v>
      </c>
      <c r="T287" s="78">
        <f t="shared" si="134"/>
        <v>0</v>
      </c>
      <c r="U287" s="85"/>
      <c r="V287" s="40">
        <f t="shared" si="111"/>
        <v>0</v>
      </c>
      <c r="W287" s="43">
        <f t="shared" si="112"/>
        <v>0</v>
      </c>
      <c r="X287" s="40">
        <f t="shared" si="113"/>
        <v>0</v>
      </c>
      <c r="Y287" s="109">
        <f t="shared" si="114"/>
        <v>0</v>
      </c>
      <c r="Z287" s="86">
        <f t="shared" si="115"/>
        <v>0</v>
      </c>
      <c r="AA287" s="109">
        <f t="shared" si="116"/>
        <v>0</v>
      </c>
      <c r="AB287" s="119">
        <f t="shared" si="109"/>
        <v>43295</v>
      </c>
      <c r="AC287" s="119">
        <f t="shared" si="110"/>
        <v>43296</v>
      </c>
      <c r="AD287" s="83">
        <f t="shared" si="117"/>
        <v>0</v>
      </c>
      <c r="AE287" s="40">
        <f t="shared" si="118"/>
        <v>0</v>
      </c>
      <c r="AF287" s="83">
        <f t="shared" si="119"/>
        <v>0</v>
      </c>
      <c r="AG287" s="86">
        <f t="shared" si="120"/>
        <v>0</v>
      </c>
      <c r="AH287" s="84">
        <f t="shared" si="121"/>
        <v>0</v>
      </c>
      <c r="AI287" s="86">
        <f t="shared" si="122"/>
        <v>0</v>
      </c>
    </row>
    <row r="288" spans="15:35" ht="21.95" customHeight="1" thickBot="1">
      <c r="O288" s="25">
        <f>IF($R$38=$H$51,1,0)</f>
        <v>0</v>
      </c>
      <c r="P288" s="78">
        <f>IF($R$38=$H$52,1,0)</f>
        <v>0</v>
      </c>
      <c r="Q288" s="25">
        <f t="shared" si="131"/>
        <v>0</v>
      </c>
      <c r="R288" s="78">
        <f t="shared" si="132"/>
        <v>0</v>
      </c>
      <c r="S288" s="25">
        <f t="shared" si="133"/>
        <v>0</v>
      </c>
      <c r="T288" s="78">
        <f t="shared" si="134"/>
        <v>0</v>
      </c>
      <c r="U288" s="85"/>
      <c r="V288" s="40">
        <f t="shared" si="111"/>
        <v>0</v>
      </c>
      <c r="W288" s="43">
        <f t="shared" si="112"/>
        <v>0</v>
      </c>
      <c r="X288" s="40">
        <f t="shared" si="113"/>
        <v>0</v>
      </c>
      <c r="Y288" s="109">
        <f t="shared" si="114"/>
        <v>0</v>
      </c>
      <c r="Z288" s="86">
        <f t="shared" si="115"/>
        <v>0</v>
      </c>
      <c r="AA288" s="109">
        <f t="shared" si="116"/>
        <v>0</v>
      </c>
      <c r="AB288" s="119">
        <f t="shared" si="109"/>
        <v>43302</v>
      </c>
      <c r="AC288" s="119">
        <f t="shared" si="110"/>
        <v>43303</v>
      </c>
      <c r="AD288" s="83">
        <f t="shared" si="117"/>
        <v>0</v>
      </c>
      <c r="AE288" s="40">
        <f t="shared" si="118"/>
        <v>0</v>
      </c>
      <c r="AF288" s="83">
        <f t="shared" si="119"/>
        <v>0</v>
      </c>
      <c r="AG288" s="86">
        <f t="shared" si="120"/>
        <v>0</v>
      </c>
      <c r="AH288" s="84">
        <f t="shared" si="121"/>
        <v>0</v>
      </c>
      <c r="AI288" s="86">
        <f t="shared" si="122"/>
        <v>0</v>
      </c>
    </row>
    <row r="289" spans="15:35" ht="21.95" customHeight="1" thickBot="1">
      <c r="O289" s="25">
        <f>IF($R$39=$H$51,1,0)</f>
        <v>0</v>
      </c>
      <c r="P289" s="78">
        <f>IF($R$39=$H$52,1,0)</f>
        <v>0</v>
      </c>
      <c r="Q289" s="25">
        <f t="shared" si="131"/>
        <v>0</v>
      </c>
      <c r="R289" s="78">
        <f t="shared" si="132"/>
        <v>0</v>
      </c>
      <c r="S289" s="25">
        <f t="shared" si="133"/>
        <v>0</v>
      </c>
      <c r="T289" s="78">
        <f t="shared" si="134"/>
        <v>0</v>
      </c>
      <c r="U289" s="85"/>
      <c r="V289" s="40">
        <f t="shared" si="111"/>
        <v>0</v>
      </c>
      <c r="W289" s="43">
        <f t="shared" si="112"/>
        <v>0</v>
      </c>
      <c r="X289" s="40">
        <f t="shared" si="113"/>
        <v>0</v>
      </c>
      <c r="Y289" s="109">
        <f t="shared" si="114"/>
        <v>0</v>
      </c>
      <c r="Z289" s="86">
        <f t="shared" si="115"/>
        <v>0</v>
      </c>
      <c r="AA289" s="109">
        <f t="shared" si="116"/>
        <v>0</v>
      </c>
      <c r="AB289" s="119">
        <f t="shared" si="109"/>
        <v>43309</v>
      </c>
      <c r="AC289" s="119">
        <f t="shared" si="110"/>
        <v>43310</v>
      </c>
      <c r="AD289" s="83">
        <f t="shared" si="117"/>
        <v>0</v>
      </c>
      <c r="AE289" s="40">
        <f t="shared" si="118"/>
        <v>0</v>
      </c>
      <c r="AF289" s="83">
        <f t="shared" si="119"/>
        <v>0</v>
      </c>
      <c r="AG289" s="86">
        <f t="shared" si="120"/>
        <v>0</v>
      </c>
      <c r="AH289" s="84">
        <f t="shared" si="121"/>
        <v>0</v>
      </c>
      <c r="AI289" s="86">
        <f t="shared" si="122"/>
        <v>0</v>
      </c>
    </row>
    <row r="290" spans="15:35" ht="21.95" customHeight="1" thickBot="1">
      <c r="O290" s="25">
        <f>IF($R$40=$H$51,1,0)</f>
        <v>0</v>
      </c>
      <c r="P290" s="78">
        <f>IF($R$40=$H$52,1,0)</f>
        <v>0</v>
      </c>
      <c r="Q290" s="25">
        <f t="shared" si="131"/>
        <v>0</v>
      </c>
      <c r="R290" s="78">
        <f t="shared" si="132"/>
        <v>0</v>
      </c>
      <c r="S290" s="25">
        <f t="shared" si="133"/>
        <v>0</v>
      </c>
      <c r="T290" s="78">
        <f t="shared" si="134"/>
        <v>0</v>
      </c>
      <c r="U290" s="85"/>
      <c r="V290" s="40">
        <f t="shared" si="111"/>
        <v>0</v>
      </c>
      <c r="W290" s="43">
        <f t="shared" si="112"/>
        <v>0</v>
      </c>
      <c r="X290" s="40">
        <f t="shared" si="113"/>
        <v>0</v>
      </c>
      <c r="Y290" s="109">
        <f t="shared" si="114"/>
        <v>0</v>
      </c>
      <c r="Z290" s="86">
        <f t="shared" si="115"/>
        <v>0</v>
      </c>
      <c r="AA290" s="109">
        <f t="shared" si="116"/>
        <v>0</v>
      </c>
      <c r="AB290" s="119">
        <f t="shared" si="109"/>
        <v>43316</v>
      </c>
      <c r="AC290" s="119">
        <f t="shared" si="110"/>
        <v>43317</v>
      </c>
      <c r="AD290" s="83">
        <f t="shared" si="117"/>
        <v>0</v>
      </c>
      <c r="AE290" s="40">
        <f t="shared" si="118"/>
        <v>0</v>
      </c>
      <c r="AF290" s="83">
        <f t="shared" si="119"/>
        <v>0</v>
      </c>
      <c r="AG290" s="86">
        <f t="shared" si="120"/>
        <v>0</v>
      </c>
      <c r="AH290" s="84">
        <f t="shared" si="121"/>
        <v>0</v>
      </c>
      <c r="AI290" s="86">
        <f t="shared" si="122"/>
        <v>0</v>
      </c>
    </row>
    <row r="291" spans="15:35" ht="21.95" customHeight="1" thickBot="1">
      <c r="O291" s="25">
        <f>IF($R$41=$H$51,1,0)</f>
        <v>0</v>
      </c>
      <c r="P291" s="78">
        <f>IF($R$41=$H$52,1,0)</f>
        <v>0</v>
      </c>
      <c r="Q291" s="25">
        <f t="shared" si="131"/>
        <v>0</v>
      </c>
      <c r="R291" s="78">
        <f t="shared" si="132"/>
        <v>0</v>
      </c>
      <c r="S291" s="25">
        <f t="shared" si="133"/>
        <v>0</v>
      </c>
      <c r="T291" s="78">
        <f t="shared" si="134"/>
        <v>0</v>
      </c>
      <c r="U291" s="85"/>
      <c r="V291" s="40">
        <f t="shared" si="111"/>
        <v>0</v>
      </c>
      <c r="W291" s="43">
        <f t="shared" si="112"/>
        <v>0</v>
      </c>
      <c r="X291" s="40">
        <f t="shared" si="113"/>
        <v>0</v>
      </c>
      <c r="Y291" s="109">
        <f t="shared" si="114"/>
        <v>0</v>
      </c>
      <c r="Z291" s="86">
        <f t="shared" si="115"/>
        <v>0</v>
      </c>
      <c r="AA291" s="109">
        <f t="shared" si="116"/>
        <v>0</v>
      </c>
      <c r="AB291" s="119">
        <f t="shared" si="109"/>
        <v>43323</v>
      </c>
      <c r="AC291" s="119">
        <f t="shared" si="110"/>
        <v>43324</v>
      </c>
      <c r="AD291" s="83">
        <f t="shared" si="117"/>
        <v>0</v>
      </c>
      <c r="AE291" s="40">
        <f t="shared" si="118"/>
        <v>0</v>
      </c>
      <c r="AF291" s="83">
        <f t="shared" si="119"/>
        <v>0</v>
      </c>
      <c r="AG291" s="86">
        <f t="shared" si="120"/>
        <v>0</v>
      </c>
      <c r="AH291" s="84">
        <f t="shared" si="121"/>
        <v>0</v>
      </c>
      <c r="AI291" s="86">
        <f t="shared" si="122"/>
        <v>0</v>
      </c>
    </row>
    <row r="292" spans="15:35" ht="21.95" customHeight="1" thickBot="1">
      <c r="O292" s="25">
        <f>IF($S$26=$H$51,1,0)</f>
        <v>0</v>
      </c>
      <c r="P292" s="78">
        <f>IF($S$26=$H$52,1,0)</f>
        <v>0</v>
      </c>
      <c r="Q292" s="25">
        <f>IF(S26=$H$53,1,0)</f>
        <v>0</v>
      </c>
      <c r="R292" s="78">
        <f>IF(S26=$H$54,1,0)</f>
        <v>0</v>
      </c>
      <c r="S292" s="25">
        <f>IF(S26=$H$55,1,0)</f>
        <v>0</v>
      </c>
      <c r="T292" s="78">
        <f>IF(S26=$H$56,1,0)</f>
        <v>0</v>
      </c>
      <c r="U292" s="85"/>
      <c r="V292" s="40">
        <f t="shared" si="111"/>
        <v>0</v>
      </c>
      <c r="W292" s="43">
        <f t="shared" si="112"/>
        <v>0</v>
      </c>
      <c r="X292" s="40">
        <f t="shared" si="113"/>
        <v>0</v>
      </c>
      <c r="Y292" s="109">
        <f t="shared" si="114"/>
        <v>0</v>
      </c>
      <c r="Z292" s="86">
        <f t="shared" si="115"/>
        <v>0</v>
      </c>
      <c r="AA292" s="109">
        <f t="shared" si="116"/>
        <v>0</v>
      </c>
      <c r="AB292" s="119">
        <f t="shared" si="109"/>
        <v>43330</v>
      </c>
      <c r="AC292" s="119">
        <f t="shared" si="110"/>
        <v>43331</v>
      </c>
      <c r="AD292" s="83">
        <f t="shared" si="117"/>
        <v>0</v>
      </c>
      <c r="AE292" s="40">
        <f t="shared" si="118"/>
        <v>0</v>
      </c>
      <c r="AF292" s="83">
        <f t="shared" si="119"/>
        <v>0</v>
      </c>
      <c r="AG292" s="86">
        <f t="shared" si="120"/>
        <v>0</v>
      </c>
      <c r="AH292" s="84">
        <f t="shared" si="121"/>
        <v>0</v>
      </c>
      <c r="AI292" s="86">
        <f t="shared" si="122"/>
        <v>0</v>
      </c>
    </row>
    <row r="293" spans="15:35" ht="21.95" customHeight="1" thickBot="1">
      <c r="O293" s="25">
        <f>IF($S$27=$H$51,1,0)</f>
        <v>0</v>
      </c>
      <c r="P293" s="78">
        <f>IF($S$27=$H$52,1,0)</f>
        <v>0</v>
      </c>
      <c r="Q293" s="25">
        <f>IF(S27=$H$53,1,0)</f>
        <v>0</v>
      </c>
      <c r="R293" s="78">
        <f>IF(S27=$H$54,1,0)</f>
        <v>0</v>
      </c>
      <c r="S293" s="25">
        <f>IF(S27=$H$55,1,0)</f>
        <v>0</v>
      </c>
      <c r="T293" s="78">
        <f>IF(S27=$H$56,1,0)</f>
        <v>0</v>
      </c>
      <c r="U293" s="85"/>
      <c r="V293" s="40">
        <f t="shared" si="111"/>
        <v>0</v>
      </c>
      <c r="W293" s="43">
        <f t="shared" si="112"/>
        <v>0</v>
      </c>
      <c r="X293" s="40">
        <f t="shared" si="113"/>
        <v>0</v>
      </c>
      <c r="Y293" s="109">
        <f t="shared" si="114"/>
        <v>0</v>
      </c>
      <c r="Z293" s="86">
        <f t="shared" si="115"/>
        <v>0</v>
      </c>
      <c r="AA293" s="109">
        <f t="shared" si="116"/>
        <v>0</v>
      </c>
      <c r="AB293" s="119">
        <f t="shared" si="109"/>
        <v>43337</v>
      </c>
      <c r="AC293" s="119">
        <f t="shared" si="110"/>
        <v>43338</v>
      </c>
      <c r="AD293" s="83">
        <f t="shared" si="117"/>
        <v>0</v>
      </c>
      <c r="AE293" s="40">
        <f t="shared" si="118"/>
        <v>0</v>
      </c>
      <c r="AF293" s="83">
        <f t="shared" si="119"/>
        <v>0</v>
      </c>
      <c r="AG293" s="86">
        <f t="shared" si="120"/>
        <v>0</v>
      </c>
      <c r="AH293" s="84">
        <f t="shared" si="121"/>
        <v>0</v>
      </c>
      <c r="AI293" s="86">
        <f t="shared" si="122"/>
        <v>0</v>
      </c>
    </row>
    <row r="294" spans="15:35" ht="21.95" customHeight="1" thickBot="1">
      <c r="O294" s="25">
        <f>IF($S$29=$H$51,1,0)</f>
        <v>0</v>
      </c>
      <c r="P294" s="78">
        <f>IF($S$29=$H$52,1,0)</f>
        <v>0</v>
      </c>
      <c r="Q294" s="25">
        <f t="shared" ref="Q294:Q306" si="135">IF(S29=$H$53,1,0)</f>
        <v>0</v>
      </c>
      <c r="R294" s="78">
        <f t="shared" ref="R294:R306" si="136">IF(S29=$H$54,1,0)</f>
        <v>0</v>
      </c>
      <c r="S294" s="25">
        <f t="shared" ref="S294:S306" si="137">IF(S29=$H$55,1,0)</f>
        <v>0</v>
      </c>
      <c r="T294" s="78">
        <f t="shared" ref="T294:T306" si="138">IF(S29=$H$56,1,0)</f>
        <v>0</v>
      </c>
      <c r="U294" s="85"/>
      <c r="V294" s="40">
        <f t="shared" si="111"/>
        <v>0</v>
      </c>
      <c r="W294" s="43">
        <f t="shared" si="112"/>
        <v>0</v>
      </c>
      <c r="X294" s="40">
        <f t="shared" si="113"/>
        <v>0</v>
      </c>
      <c r="Y294" s="109">
        <f t="shared" si="114"/>
        <v>0</v>
      </c>
      <c r="Z294" s="86">
        <f t="shared" si="115"/>
        <v>0</v>
      </c>
      <c r="AA294" s="109">
        <f t="shared" si="116"/>
        <v>0</v>
      </c>
      <c r="AB294" s="119">
        <f t="shared" si="109"/>
        <v>43344</v>
      </c>
      <c r="AC294" s="119">
        <f t="shared" si="110"/>
        <v>43345</v>
      </c>
      <c r="AD294" s="83">
        <f t="shared" si="117"/>
        <v>0</v>
      </c>
      <c r="AE294" s="40">
        <f t="shared" si="118"/>
        <v>0</v>
      </c>
      <c r="AF294" s="83">
        <f t="shared" si="119"/>
        <v>0</v>
      </c>
      <c r="AG294" s="86">
        <f t="shared" si="120"/>
        <v>0</v>
      </c>
      <c r="AH294" s="84">
        <f t="shared" si="121"/>
        <v>0</v>
      </c>
      <c r="AI294" s="86">
        <f t="shared" si="122"/>
        <v>0</v>
      </c>
    </row>
    <row r="295" spans="15:35" ht="21.95" customHeight="1" thickBot="1">
      <c r="O295" s="25">
        <f>IF($S$30=$H$51,1,0)</f>
        <v>0</v>
      </c>
      <c r="P295" s="78">
        <f>IF($S$30=$H$52,1,0)</f>
        <v>0</v>
      </c>
      <c r="Q295" s="25">
        <f t="shared" si="135"/>
        <v>0</v>
      </c>
      <c r="R295" s="78">
        <f t="shared" si="136"/>
        <v>0</v>
      </c>
      <c r="S295" s="25">
        <f t="shared" si="137"/>
        <v>0</v>
      </c>
      <c r="T295" s="78">
        <f t="shared" si="138"/>
        <v>0</v>
      </c>
      <c r="U295" s="85"/>
      <c r="V295" s="40">
        <f t="shared" si="111"/>
        <v>0</v>
      </c>
      <c r="W295" s="43">
        <f t="shared" si="112"/>
        <v>0</v>
      </c>
      <c r="X295" s="40">
        <f t="shared" si="113"/>
        <v>0</v>
      </c>
      <c r="Y295" s="109">
        <f t="shared" si="114"/>
        <v>0</v>
      </c>
      <c r="Z295" s="86">
        <f t="shared" si="115"/>
        <v>0</v>
      </c>
      <c r="AA295" s="109">
        <f t="shared" si="116"/>
        <v>0</v>
      </c>
      <c r="AB295" s="119">
        <f t="shared" si="109"/>
        <v>43351</v>
      </c>
      <c r="AC295" s="119">
        <f t="shared" si="110"/>
        <v>43352</v>
      </c>
      <c r="AD295" s="83">
        <f t="shared" si="117"/>
        <v>0</v>
      </c>
      <c r="AE295" s="40">
        <f t="shared" si="118"/>
        <v>0</v>
      </c>
      <c r="AF295" s="83">
        <f t="shared" si="119"/>
        <v>0</v>
      </c>
      <c r="AG295" s="86">
        <f t="shared" si="120"/>
        <v>0</v>
      </c>
      <c r="AH295" s="84">
        <f t="shared" si="121"/>
        <v>0</v>
      </c>
      <c r="AI295" s="86">
        <f t="shared" si="122"/>
        <v>0</v>
      </c>
    </row>
    <row r="296" spans="15:35" ht="21.95" customHeight="1" thickBot="1">
      <c r="O296" s="25">
        <f>IF($S$31=$H$51,1,0)</f>
        <v>0</v>
      </c>
      <c r="P296" s="78">
        <f>IF($S$31=$H$52,1,0)</f>
        <v>0</v>
      </c>
      <c r="Q296" s="25">
        <f t="shared" si="135"/>
        <v>0</v>
      </c>
      <c r="R296" s="78">
        <f t="shared" si="136"/>
        <v>0</v>
      </c>
      <c r="S296" s="25">
        <f t="shared" si="137"/>
        <v>0</v>
      </c>
      <c r="T296" s="78">
        <f t="shared" si="138"/>
        <v>0</v>
      </c>
      <c r="U296" s="85"/>
      <c r="V296" s="40">
        <f t="shared" si="111"/>
        <v>0</v>
      </c>
      <c r="W296" s="43">
        <f t="shared" si="112"/>
        <v>0</v>
      </c>
      <c r="X296" s="40">
        <f t="shared" si="113"/>
        <v>0</v>
      </c>
      <c r="Y296" s="109">
        <f t="shared" si="114"/>
        <v>0</v>
      </c>
      <c r="Z296" s="86">
        <f t="shared" si="115"/>
        <v>0</v>
      </c>
      <c r="AA296" s="109">
        <f t="shared" si="116"/>
        <v>0</v>
      </c>
      <c r="AB296" s="119">
        <f t="shared" si="109"/>
        <v>43358</v>
      </c>
      <c r="AC296" s="119">
        <f t="shared" si="110"/>
        <v>43359</v>
      </c>
      <c r="AD296" s="83">
        <f t="shared" si="117"/>
        <v>0</v>
      </c>
      <c r="AE296" s="40">
        <f t="shared" si="118"/>
        <v>0</v>
      </c>
      <c r="AF296" s="83">
        <f t="shared" si="119"/>
        <v>0</v>
      </c>
      <c r="AG296" s="86">
        <f t="shared" si="120"/>
        <v>0</v>
      </c>
      <c r="AH296" s="84">
        <f t="shared" si="121"/>
        <v>0</v>
      </c>
      <c r="AI296" s="86">
        <f t="shared" si="122"/>
        <v>0</v>
      </c>
    </row>
    <row r="297" spans="15:35" ht="21.95" customHeight="1" thickBot="1">
      <c r="O297" s="25">
        <f>IF($S$32=$H$51,1,0)</f>
        <v>0</v>
      </c>
      <c r="P297" s="78">
        <f>IF($S$32=$H$52,1,0)</f>
        <v>0</v>
      </c>
      <c r="Q297" s="25">
        <f t="shared" si="135"/>
        <v>0</v>
      </c>
      <c r="R297" s="78">
        <f t="shared" si="136"/>
        <v>0</v>
      </c>
      <c r="S297" s="25">
        <f t="shared" si="137"/>
        <v>0</v>
      </c>
      <c r="T297" s="78">
        <f t="shared" si="138"/>
        <v>0</v>
      </c>
      <c r="U297" s="85"/>
      <c r="V297" s="40">
        <f t="shared" si="111"/>
        <v>0</v>
      </c>
      <c r="W297" s="43">
        <f t="shared" si="112"/>
        <v>0</v>
      </c>
      <c r="X297" s="40">
        <f t="shared" si="113"/>
        <v>0</v>
      </c>
      <c r="Y297" s="109">
        <f t="shared" si="114"/>
        <v>0</v>
      </c>
      <c r="Z297" s="86">
        <f t="shared" si="115"/>
        <v>0</v>
      </c>
      <c r="AA297" s="109">
        <f t="shared" si="116"/>
        <v>0</v>
      </c>
      <c r="AB297" s="119">
        <f t="shared" si="109"/>
        <v>43365</v>
      </c>
      <c r="AC297" s="119">
        <f t="shared" si="110"/>
        <v>43366</v>
      </c>
      <c r="AD297" s="83">
        <f t="shared" si="117"/>
        <v>0</v>
      </c>
      <c r="AE297" s="40">
        <f t="shared" si="118"/>
        <v>0</v>
      </c>
      <c r="AF297" s="83">
        <f t="shared" si="119"/>
        <v>0</v>
      </c>
      <c r="AG297" s="86">
        <f t="shared" si="120"/>
        <v>0</v>
      </c>
      <c r="AH297" s="84">
        <f t="shared" si="121"/>
        <v>0</v>
      </c>
      <c r="AI297" s="86">
        <f t="shared" si="122"/>
        <v>0</v>
      </c>
    </row>
    <row r="298" spans="15:35" ht="21.95" customHeight="1" thickBot="1">
      <c r="O298" s="25">
        <f>IF($S$33=$H$51,1,0)</f>
        <v>0</v>
      </c>
      <c r="P298" s="78">
        <f>IF($S$33=$H$52,1,0)</f>
        <v>0</v>
      </c>
      <c r="Q298" s="25">
        <f t="shared" si="135"/>
        <v>0</v>
      </c>
      <c r="R298" s="78">
        <f t="shared" si="136"/>
        <v>0</v>
      </c>
      <c r="S298" s="25">
        <f t="shared" si="137"/>
        <v>0</v>
      </c>
      <c r="T298" s="78">
        <f t="shared" si="138"/>
        <v>0</v>
      </c>
      <c r="U298" s="85"/>
      <c r="V298" s="40">
        <f t="shared" si="111"/>
        <v>0</v>
      </c>
      <c r="W298" s="43">
        <f t="shared" si="112"/>
        <v>0</v>
      </c>
      <c r="X298" s="40">
        <f t="shared" si="113"/>
        <v>0</v>
      </c>
      <c r="Y298" s="109">
        <f t="shared" si="114"/>
        <v>0</v>
      </c>
      <c r="Z298" s="86">
        <f t="shared" si="115"/>
        <v>0</v>
      </c>
      <c r="AA298" s="109">
        <f t="shared" si="116"/>
        <v>0</v>
      </c>
      <c r="AB298" s="119">
        <f t="shared" si="109"/>
        <v>43372</v>
      </c>
      <c r="AC298" s="119">
        <f t="shared" si="110"/>
        <v>43373</v>
      </c>
      <c r="AD298" s="83">
        <f t="shared" si="117"/>
        <v>0</v>
      </c>
      <c r="AE298" s="40">
        <f t="shared" si="118"/>
        <v>0</v>
      </c>
      <c r="AF298" s="83">
        <f t="shared" si="119"/>
        <v>0</v>
      </c>
      <c r="AG298" s="86">
        <f t="shared" si="120"/>
        <v>0</v>
      </c>
      <c r="AH298" s="84">
        <f t="shared" si="121"/>
        <v>0</v>
      </c>
      <c r="AI298" s="86">
        <f t="shared" si="122"/>
        <v>0</v>
      </c>
    </row>
    <row r="299" spans="15:35" ht="21.95" customHeight="1" thickBot="1">
      <c r="O299" s="25">
        <f>IF($S$34=$H$51,1,0)</f>
        <v>0</v>
      </c>
      <c r="P299" s="78">
        <f>IF($S$34=$H$52,1,0)</f>
        <v>0</v>
      </c>
      <c r="Q299" s="25">
        <f t="shared" si="135"/>
        <v>0</v>
      </c>
      <c r="R299" s="78">
        <f t="shared" si="136"/>
        <v>0</v>
      </c>
      <c r="S299" s="25">
        <f t="shared" si="137"/>
        <v>0</v>
      </c>
      <c r="T299" s="78">
        <f t="shared" si="138"/>
        <v>0</v>
      </c>
      <c r="U299" s="85"/>
      <c r="V299" s="40">
        <f t="shared" si="111"/>
        <v>0</v>
      </c>
      <c r="W299" s="43">
        <f t="shared" si="112"/>
        <v>0</v>
      </c>
      <c r="X299" s="40">
        <f t="shared" si="113"/>
        <v>0</v>
      </c>
      <c r="Y299" s="109">
        <f t="shared" si="114"/>
        <v>0</v>
      </c>
      <c r="Z299" s="86">
        <f t="shared" si="115"/>
        <v>0</v>
      </c>
      <c r="AA299" s="109">
        <f t="shared" si="116"/>
        <v>0</v>
      </c>
      <c r="AB299" s="119">
        <f t="shared" si="109"/>
        <v>43379</v>
      </c>
      <c r="AC299" s="119">
        <f t="shared" si="110"/>
        <v>43380</v>
      </c>
      <c r="AD299" s="83">
        <f t="shared" si="117"/>
        <v>0</v>
      </c>
      <c r="AE299" s="40">
        <f t="shared" si="118"/>
        <v>0</v>
      </c>
      <c r="AF299" s="83">
        <f t="shared" si="119"/>
        <v>0</v>
      </c>
      <c r="AG299" s="86">
        <f t="shared" si="120"/>
        <v>0</v>
      </c>
      <c r="AH299" s="84">
        <f t="shared" si="121"/>
        <v>0</v>
      </c>
      <c r="AI299" s="86">
        <f t="shared" si="122"/>
        <v>0</v>
      </c>
    </row>
    <row r="300" spans="15:35" ht="21.95" customHeight="1" thickBot="1">
      <c r="O300" s="25">
        <f>IF($S$35=$H$51,1,0)</f>
        <v>0</v>
      </c>
      <c r="P300" s="78">
        <f>IF($S$35=$H$52,1,0)</f>
        <v>0</v>
      </c>
      <c r="Q300" s="25">
        <f t="shared" si="135"/>
        <v>0</v>
      </c>
      <c r="R300" s="78">
        <f t="shared" si="136"/>
        <v>0</v>
      </c>
      <c r="S300" s="25">
        <f t="shared" si="137"/>
        <v>0</v>
      </c>
      <c r="T300" s="78">
        <f t="shared" si="138"/>
        <v>0</v>
      </c>
      <c r="U300" s="85"/>
      <c r="V300" s="40">
        <f t="shared" si="111"/>
        <v>0</v>
      </c>
      <c r="W300" s="43">
        <f t="shared" si="112"/>
        <v>0</v>
      </c>
      <c r="X300" s="40">
        <f t="shared" si="113"/>
        <v>0</v>
      </c>
      <c r="Y300" s="109">
        <f t="shared" si="114"/>
        <v>0</v>
      </c>
      <c r="Z300" s="86">
        <f t="shared" si="115"/>
        <v>0</v>
      </c>
      <c r="AA300" s="109">
        <f t="shared" si="116"/>
        <v>0</v>
      </c>
      <c r="AB300" s="119">
        <f t="shared" si="109"/>
        <v>43386</v>
      </c>
      <c r="AC300" s="119">
        <f t="shared" si="110"/>
        <v>43387</v>
      </c>
      <c r="AD300" s="83">
        <f t="shared" si="117"/>
        <v>0</v>
      </c>
      <c r="AE300" s="40">
        <f t="shared" si="118"/>
        <v>0</v>
      </c>
      <c r="AF300" s="83">
        <f t="shared" si="119"/>
        <v>0</v>
      </c>
      <c r="AG300" s="86">
        <f t="shared" si="120"/>
        <v>0</v>
      </c>
      <c r="AH300" s="84">
        <f t="shared" si="121"/>
        <v>0</v>
      </c>
      <c r="AI300" s="86">
        <f t="shared" si="122"/>
        <v>0</v>
      </c>
    </row>
    <row r="301" spans="15:35" ht="21.95" customHeight="1" thickBot="1">
      <c r="O301" s="25">
        <f>IF($S$36=$H$51,1,0)</f>
        <v>0</v>
      </c>
      <c r="P301" s="78">
        <f>IF($S$36=$H$52,1,0)</f>
        <v>0</v>
      </c>
      <c r="Q301" s="25">
        <f t="shared" si="135"/>
        <v>0</v>
      </c>
      <c r="R301" s="78">
        <f t="shared" si="136"/>
        <v>0</v>
      </c>
      <c r="S301" s="25">
        <f t="shared" si="137"/>
        <v>0</v>
      </c>
      <c r="T301" s="78">
        <f t="shared" si="138"/>
        <v>0</v>
      </c>
      <c r="U301" s="85"/>
      <c r="V301" s="40">
        <f t="shared" si="111"/>
        <v>0</v>
      </c>
      <c r="W301" s="43">
        <f t="shared" si="112"/>
        <v>0</v>
      </c>
      <c r="X301" s="40">
        <f t="shared" si="113"/>
        <v>0</v>
      </c>
      <c r="Y301" s="109">
        <f t="shared" si="114"/>
        <v>0</v>
      </c>
      <c r="Z301" s="86">
        <f t="shared" si="115"/>
        <v>0</v>
      </c>
      <c r="AA301" s="109">
        <f t="shared" si="116"/>
        <v>0</v>
      </c>
      <c r="AB301" s="119">
        <f t="shared" si="109"/>
        <v>43393</v>
      </c>
      <c r="AC301" s="119">
        <f t="shared" si="110"/>
        <v>43394</v>
      </c>
      <c r="AD301" s="83">
        <f t="shared" si="117"/>
        <v>0</v>
      </c>
      <c r="AE301" s="40">
        <f t="shared" si="118"/>
        <v>0</v>
      </c>
      <c r="AF301" s="83">
        <f t="shared" si="119"/>
        <v>0</v>
      </c>
      <c r="AG301" s="86">
        <f t="shared" si="120"/>
        <v>0</v>
      </c>
      <c r="AH301" s="84">
        <f t="shared" si="121"/>
        <v>0</v>
      </c>
      <c r="AI301" s="86">
        <f t="shared" si="122"/>
        <v>0</v>
      </c>
    </row>
    <row r="302" spans="15:35" ht="21.95" customHeight="1" thickBot="1">
      <c r="O302" s="25">
        <f>IF($S$37=$H$51,1,0)</f>
        <v>0</v>
      </c>
      <c r="P302" s="78">
        <f>IF($S$37=$H$52,1,0)</f>
        <v>0</v>
      </c>
      <c r="Q302" s="25">
        <f t="shared" si="135"/>
        <v>0</v>
      </c>
      <c r="R302" s="78">
        <f t="shared" si="136"/>
        <v>0</v>
      </c>
      <c r="S302" s="25">
        <f t="shared" si="137"/>
        <v>0</v>
      </c>
      <c r="T302" s="78">
        <f t="shared" si="138"/>
        <v>0</v>
      </c>
      <c r="U302" s="85"/>
      <c r="V302" s="40">
        <f t="shared" si="111"/>
        <v>0</v>
      </c>
      <c r="W302" s="43">
        <f t="shared" si="112"/>
        <v>0</v>
      </c>
      <c r="X302" s="40">
        <f t="shared" si="113"/>
        <v>0</v>
      </c>
      <c r="Y302" s="109">
        <f t="shared" si="114"/>
        <v>0</v>
      </c>
      <c r="Z302" s="86">
        <f t="shared" si="115"/>
        <v>0</v>
      </c>
      <c r="AA302" s="109">
        <f t="shared" si="116"/>
        <v>0</v>
      </c>
      <c r="AB302" s="119">
        <f t="shared" si="109"/>
        <v>43400</v>
      </c>
      <c r="AC302" s="119">
        <f t="shared" si="110"/>
        <v>43401</v>
      </c>
      <c r="AD302" s="83">
        <f t="shared" si="117"/>
        <v>0</v>
      </c>
      <c r="AE302" s="40">
        <f t="shared" si="118"/>
        <v>0</v>
      </c>
      <c r="AF302" s="83">
        <f t="shared" si="119"/>
        <v>0</v>
      </c>
      <c r="AG302" s="86">
        <f t="shared" si="120"/>
        <v>0</v>
      </c>
      <c r="AH302" s="84">
        <f t="shared" si="121"/>
        <v>0</v>
      </c>
      <c r="AI302" s="86">
        <f t="shared" si="122"/>
        <v>0</v>
      </c>
    </row>
    <row r="303" spans="15:35" ht="21.95" customHeight="1" thickBot="1">
      <c r="O303" s="25">
        <f>IF($S$38=$H$51,1,0)</f>
        <v>0</v>
      </c>
      <c r="P303" s="78">
        <f>IF($S$38=$H$52,1,0)</f>
        <v>0</v>
      </c>
      <c r="Q303" s="25">
        <f t="shared" si="135"/>
        <v>0</v>
      </c>
      <c r="R303" s="78">
        <f t="shared" si="136"/>
        <v>0</v>
      </c>
      <c r="S303" s="25">
        <f t="shared" si="137"/>
        <v>0</v>
      </c>
      <c r="T303" s="78">
        <f t="shared" si="138"/>
        <v>0</v>
      </c>
      <c r="U303" s="85"/>
      <c r="V303" s="40">
        <f t="shared" si="111"/>
        <v>0</v>
      </c>
      <c r="W303" s="43">
        <f t="shared" si="112"/>
        <v>0</v>
      </c>
      <c r="X303" s="40">
        <f t="shared" si="113"/>
        <v>0</v>
      </c>
      <c r="Y303" s="109">
        <f t="shared" si="114"/>
        <v>0</v>
      </c>
      <c r="Z303" s="86">
        <f t="shared" si="115"/>
        <v>0</v>
      </c>
      <c r="AA303" s="109">
        <f t="shared" si="116"/>
        <v>0</v>
      </c>
      <c r="AB303" s="119">
        <f t="shared" si="109"/>
        <v>43407</v>
      </c>
      <c r="AC303" s="119">
        <f t="shared" si="110"/>
        <v>43408</v>
      </c>
      <c r="AD303" s="83">
        <f t="shared" si="117"/>
        <v>0</v>
      </c>
      <c r="AE303" s="40">
        <f t="shared" si="118"/>
        <v>0</v>
      </c>
      <c r="AF303" s="83">
        <f t="shared" si="119"/>
        <v>0</v>
      </c>
      <c r="AG303" s="86">
        <f t="shared" si="120"/>
        <v>0</v>
      </c>
      <c r="AH303" s="84">
        <f t="shared" si="121"/>
        <v>0</v>
      </c>
      <c r="AI303" s="86">
        <f t="shared" si="122"/>
        <v>0</v>
      </c>
    </row>
    <row r="304" spans="15:35" ht="21.95" customHeight="1" thickBot="1">
      <c r="O304" s="25">
        <f>IF($S$39=$H$51,1,0)</f>
        <v>0</v>
      </c>
      <c r="P304" s="78">
        <f>IF($S$39=$H$52,1,0)</f>
        <v>0</v>
      </c>
      <c r="Q304" s="25">
        <f t="shared" si="135"/>
        <v>0</v>
      </c>
      <c r="R304" s="78">
        <f t="shared" si="136"/>
        <v>0</v>
      </c>
      <c r="S304" s="25">
        <f t="shared" si="137"/>
        <v>0</v>
      </c>
      <c r="T304" s="78">
        <f t="shared" si="138"/>
        <v>0</v>
      </c>
      <c r="U304" s="85"/>
      <c r="V304" s="40">
        <f t="shared" si="111"/>
        <v>0</v>
      </c>
      <c r="W304" s="43">
        <f t="shared" si="112"/>
        <v>0</v>
      </c>
      <c r="X304" s="40">
        <f t="shared" si="113"/>
        <v>0</v>
      </c>
      <c r="Y304" s="109">
        <f t="shared" si="114"/>
        <v>0</v>
      </c>
      <c r="Z304" s="86">
        <f t="shared" si="115"/>
        <v>0</v>
      </c>
      <c r="AA304" s="109">
        <f t="shared" si="116"/>
        <v>0</v>
      </c>
      <c r="AB304" s="119">
        <f t="shared" si="109"/>
        <v>43414</v>
      </c>
      <c r="AC304" s="119">
        <f t="shared" si="110"/>
        <v>43415</v>
      </c>
      <c r="AD304" s="83">
        <f t="shared" si="117"/>
        <v>0</v>
      </c>
      <c r="AE304" s="40">
        <f t="shared" si="118"/>
        <v>0</v>
      </c>
      <c r="AF304" s="83">
        <f t="shared" si="119"/>
        <v>0</v>
      </c>
      <c r="AG304" s="86">
        <f t="shared" si="120"/>
        <v>0</v>
      </c>
      <c r="AH304" s="84">
        <f t="shared" si="121"/>
        <v>0</v>
      </c>
      <c r="AI304" s="86">
        <f t="shared" si="122"/>
        <v>0</v>
      </c>
    </row>
    <row r="305" spans="15:35" ht="21.95" customHeight="1" thickBot="1">
      <c r="O305" s="25">
        <f>IF($S$40=$H$51,1,0)</f>
        <v>0</v>
      </c>
      <c r="P305" s="78">
        <f>IF($S$40=$H$52,1,0)</f>
        <v>0</v>
      </c>
      <c r="Q305" s="25">
        <f t="shared" si="135"/>
        <v>0</v>
      </c>
      <c r="R305" s="78">
        <f t="shared" si="136"/>
        <v>0</v>
      </c>
      <c r="S305" s="25">
        <f t="shared" si="137"/>
        <v>0</v>
      </c>
      <c r="T305" s="78">
        <f t="shared" si="138"/>
        <v>0</v>
      </c>
      <c r="U305" s="85"/>
      <c r="V305" s="40">
        <f t="shared" si="111"/>
        <v>0</v>
      </c>
      <c r="W305" s="43">
        <f t="shared" si="112"/>
        <v>0</v>
      </c>
      <c r="X305" s="40">
        <f t="shared" si="113"/>
        <v>0</v>
      </c>
      <c r="Y305" s="109">
        <f t="shared" si="114"/>
        <v>0</v>
      </c>
      <c r="Z305" s="86">
        <f t="shared" si="115"/>
        <v>0</v>
      </c>
      <c r="AA305" s="109">
        <f t="shared" si="116"/>
        <v>0</v>
      </c>
      <c r="AB305" s="119">
        <f t="shared" si="109"/>
        <v>43421</v>
      </c>
      <c r="AC305" s="119">
        <f t="shared" si="110"/>
        <v>43422</v>
      </c>
      <c r="AD305" s="83">
        <f t="shared" si="117"/>
        <v>0</v>
      </c>
      <c r="AE305" s="40">
        <f t="shared" si="118"/>
        <v>0</v>
      </c>
      <c r="AF305" s="83">
        <f t="shared" si="119"/>
        <v>0</v>
      </c>
      <c r="AG305" s="86">
        <f t="shared" si="120"/>
        <v>0</v>
      </c>
      <c r="AH305" s="84">
        <f t="shared" si="121"/>
        <v>0</v>
      </c>
      <c r="AI305" s="86">
        <f t="shared" si="122"/>
        <v>0</v>
      </c>
    </row>
    <row r="306" spans="15:35" ht="21.95" customHeight="1" thickBot="1">
      <c r="O306" s="25">
        <f>IF($S$41=$H$51,1,0)</f>
        <v>0</v>
      </c>
      <c r="P306" s="78">
        <f>IF($S$41=$H$52,1,0)</f>
        <v>0</v>
      </c>
      <c r="Q306" s="25">
        <f t="shared" si="135"/>
        <v>0</v>
      </c>
      <c r="R306" s="78">
        <f t="shared" si="136"/>
        <v>0</v>
      </c>
      <c r="S306" s="25">
        <f t="shared" si="137"/>
        <v>0</v>
      </c>
      <c r="T306" s="78">
        <f t="shared" si="138"/>
        <v>0</v>
      </c>
      <c r="U306" s="85"/>
      <c r="V306" s="40">
        <f t="shared" si="111"/>
        <v>0</v>
      </c>
      <c r="W306" s="43">
        <f t="shared" si="112"/>
        <v>0</v>
      </c>
      <c r="X306" s="40">
        <f t="shared" si="113"/>
        <v>0</v>
      </c>
      <c r="Y306" s="109">
        <f t="shared" si="114"/>
        <v>0</v>
      </c>
      <c r="Z306" s="86">
        <f t="shared" si="115"/>
        <v>0</v>
      </c>
      <c r="AA306" s="109">
        <f t="shared" si="116"/>
        <v>0</v>
      </c>
      <c r="AB306" s="119">
        <f t="shared" si="109"/>
        <v>43428</v>
      </c>
      <c r="AC306" s="119">
        <f t="shared" si="110"/>
        <v>43429</v>
      </c>
      <c r="AD306" s="83">
        <f t="shared" si="117"/>
        <v>0</v>
      </c>
      <c r="AE306" s="40">
        <f t="shared" si="118"/>
        <v>0</v>
      </c>
      <c r="AF306" s="83">
        <f t="shared" si="119"/>
        <v>0</v>
      </c>
      <c r="AG306" s="86">
        <f t="shared" si="120"/>
        <v>0</v>
      </c>
      <c r="AH306" s="84">
        <f t="shared" si="121"/>
        <v>0</v>
      </c>
      <c r="AI306" s="86">
        <f t="shared" si="122"/>
        <v>0</v>
      </c>
    </row>
    <row r="307" spans="15:35" ht="21.95" customHeight="1" thickBot="1">
      <c r="O307" s="25">
        <f>IF($T$26=$H$51,1,0)</f>
        <v>0</v>
      </c>
      <c r="P307" s="78">
        <f>IF($T$26=$H$52,1,0)</f>
        <v>0</v>
      </c>
      <c r="Q307" s="25">
        <f>IF(T26=$H$53,1,0)</f>
        <v>0</v>
      </c>
      <c r="R307" s="78">
        <f>IF(T26=$H$54,1,0)</f>
        <v>0</v>
      </c>
      <c r="S307" s="25">
        <f>IF(T26=$H$55,1,0)</f>
        <v>0</v>
      </c>
      <c r="T307" s="78">
        <f>IF(T26=$H$56,1,0)</f>
        <v>0</v>
      </c>
      <c r="U307" s="85"/>
      <c r="V307" s="40">
        <f t="shared" si="111"/>
        <v>0</v>
      </c>
      <c r="W307" s="43">
        <f t="shared" si="112"/>
        <v>0</v>
      </c>
      <c r="X307" s="40">
        <f t="shared" si="113"/>
        <v>0</v>
      </c>
      <c r="Y307" s="109">
        <f t="shared" si="114"/>
        <v>0</v>
      </c>
      <c r="Z307" s="86">
        <f t="shared" si="115"/>
        <v>0</v>
      </c>
      <c r="AA307" s="109">
        <f t="shared" si="116"/>
        <v>0</v>
      </c>
      <c r="AB307" s="119">
        <f t="shared" si="109"/>
        <v>43435</v>
      </c>
      <c r="AC307" s="119">
        <f t="shared" si="110"/>
        <v>43436</v>
      </c>
      <c r="AD307" s="83">
        <f t="shared" si="117"/>
        <v>0</v>
      </c>
      <c r="AE307" s="40">
        <f t="shared" si="118"/>
        <v>0</v>
      </c>
      <c r="AF307" s="83">
        <f t="shared" si="119"/>
        <v>0</v>
      </c>
      <c r="AG307" s="86">
        <f t="shared" si="120"/>
        <v>0</v>
      </c>
      <c r="AH307" s="84">
        <f t="shared" si="121"/>
        <v>0</v>
      </c>
      <c r="AI307" s="86">
        <f t="shared" si="122"/>
        <v>0</v>
      </c>
    </row>
    <row r="308" spans="15:35" ht="21.95" customHeight="1" thickBot="1">
      <c r="O308" s="25">
        <f>IF($T$27=$H$51,1,0)</f>
        <v>0</v>
      </c>
      <c r="P308" s="78">
        <f>IF($T$27=$H$52,1,0)</f>
        <v>0</v>
      </c>
      <c r="Q308" s="25">
        <f>IF(T27=$H$53,1,0)</f>
        <v>0</v>
      </c>
      <c r="R308" s="78">
        <f>IF(T27=$H$54,1,0)</f>
        <v>0</v>
      </c>
      <c r="S308" s="25">
        <f>IF(T27=$H$55,1,0)</f>
        <v>0</v>
      </c>
      <c r="T308" s="78">
        <f>IF(T27=$H$56,1,0)</f>
        <v>0</v>
      </c>
      <c r="U308" s="85"/>
      <c r="V308" s="40">
        <f t="shared" si="111"/>
        <v>0</v>
      </c>
      <c r="W308" s="43">
        <f t="shared" si="112"/>
        <v>0</v>
      </c>
      <c r="X308" s="40">
        <f t="shared" si="113"/>
        <v>0</v>
      </c>
      <c r="Y308" s="109">
        <f t="shared" si="114"/>
        <v>0</v>
      </c>
      <c r="Z308" s="86">
        <f t="shared" si="115"/>
        <v>0</v>
      </c>
      <c r="AA308" s="109">
        <f t="shared" si="116"/>
        <v>0</v>
      </c>
      <c r="AB308" s="119">
        <f t="shared" ref="AB308:AB371" si="139">AB307+7</f>
        <v>43442</v>
      </c>
      <c r="AC308" s="119">
        <f t="shared" ref="AC308:AC371" si="140">AC307+7</f>
        <v>43443</v>
      </c>
      <c r="AD308" s="83">
        <f t="shared" si="117"/>
        <v>0</v>
      </c>
      <c r="AE308" s="40">
        <f t="shared" si="118"/>
        <v>0</v>
      </c>
      <c r="AF308" s="83">
        <f t="shared" si="119"/>
        <v>0</v>
      </c>
      <c r="AG308" s="86">
        <f t="shared" si="120"/>
        <v>0</v>
      </c>
      <c r="AH308" s="84">
        <f t="shared" si="121"/>
        <v>0</v>
      </c>
      <c r="AI308" s="86">
        <f t="shared" si="122"/>
        <v>0</v>
      </c>
    </row>
    <row r="309" spans="15:35" ht="21.95" customHeight="1" thickBot="1">
      <c r="O309" s="25">
        <f>IF($T$29=$H$51,1,0)</f>
        <v>0</v>
      </c>
      <c r="P309" s="78">
        <f>IF($T$29=$H$52,1,0)</f>
        <v>0</v>
      </c>
      <c r="Q309" s="25">
        <f t="shared" ref="Q309:Q321" si="141">IF(T29=$H$53,1,0)</f>
        <v>0</v>
      </c>
      <c r="R309" s="78">
        <f t="shared" ref="R309:R321" si="142">IF(T29=$H$54,1,0)</f>
        <v>0</v>
      </c>
      <c r="S309" s="25">
        <f t="shared" ref="S309:S321" si="143">IF(T29=$H$55,1,0)</f>
        <v>0</v>
      </c>
      <c r="T309" s="78">
        <f t="shared" ref="T309:T321" si="144">IF(T29=$H$56,1,0)</f>
        <v>0</v>
      </c>
      <c r="U309" s="85"/>
      <c r="V309" s="40">
        <f t="shared" ref="V309:V372" si="145">IF(AB308=$K$51,1,0)</f>
        <v>0</v>
      </c>
      <c r="W309" s="43">
        <f t="shared" ref="W309:W372" si="146">IF(AB308=$K$52,1,0)</f>
        <v>0</v>
      </c>
      <c r="X309" s="40">
        <f t="shared" ref="X309:X372" si="147">IF(AB308=$K$53,1,0)</f>
        <v>0</v>
      </c>
      <c r="Y309" s="109">
        <f t="shared" ref="Y309:Y372" si="148">IF(AB308=$K$54,1,0)</f>
        <v>0</v>
      </c>
      <c r="Z309" s="86">
        <f t="shared" ref="Z309:Z372" si="149">IF(AB308=$K$55,1,0)</f>
        <v>0</v>
      </c>
      <c r="AA309" s="109">
        <f t="shared" ref="AA309:AA372" si="150">IF(AB308=$K$56,1,0)</f>
        <v>0</v>
      </c>
      <c r="AB309" s="119">
        <f t="shared" si="139"/>
        <v>43449</v>
      </c>
      <c r="AC309" s="119">
        <f t="shared" si="140"/>
        <v>43450</v>
      </c>
      <c r="AD309" s="83">
        <f t="shared" ref="AD309:AD372" si="151">IF(AB308=$M$51,1,0)</f>
        <v>0</v>
      </c>
      <c r="AE309" s="40">
        <f t="shared" ref="AE309:AE372" si="152">IF(AB308=$M$52,1,0)</f>
        <v>0</v>
      </c>
      <c r="AF309" s="83">
        <f t="shared" ref="AF309:AF372" si="153">IF(AB308=$M$53,1,0)</f>
        <v>0</v>
      </c>
      <c r="AG309" s="86">
        <f t="shared" ref="AG309:AG372" si="154">IF(AB308=$M$54,1,0)</f>
        <v>0</v>
      </c>
      <c r="AH309" s="84">
        <f t="shared" ref="AH309:AH372" si="155">IF(AB308=$M$55,1,0)</f>
        <v>0</v>
      </c>
      <c r="AI309" s="86">
        <f t="shared" ref="AI309:AI372" si="156">IF(AB308=$M$56,1,0)</f>
        <v>0</v>
      </c>
    </row>
    <row r="310" spans="15:35" ht="21.95" customHeight="1" thickBot="1">
      <c r="O310" s="25">
        <f>IF($T$30=$H$51,1,0)</f>
        <v>0</v>
      </c>
      <c r="P310" s="78">
        <f>IF($T$30=$H$52,1,0)</f>
        <v>0</v>
      </c>
      <c r="Q310" s="25">
        <f t="shared" si="141"/>
        <v>0</v>
      </c>
      <c r="R310" s="78">
        <f t="shared" si="142"/>
        <v>0</v>
      </c>
      <c r="S310" s="25">
        <f t="shared" si="143"/>
        <v>0</v>
      </c>
      <c r="T310" s="78">
        <f t="shared" si="144"/>
        <v>0</v>
      </c>
      <c r="U310" s="85"/>
      <c r="V310" s="40">
        <f t="shared" si="145"/>
        <v>0</v>
      </c>
      <c r="W310" s="43">
        <f t="shared" si="146"/>
        <v>0</v>
      </c>
      <c r="X310" s="40">
        <f t="shared" si="147"/>
        <v>0</v>
      </c>
      <c r="Y310" s="109">
        <f t="shared" si="148"/>
        <v>0</v>
      </c>
      <c r="Z310" s="86">
        <f t="shared" si="149"/>
        <v>0</v>
      </c>
      <c r="AA310" s="109">
        <f t="shared" si="150"/>
        <v>0</v>
      </c>
      <c r="AB310" s="119">
        <f t="shared" si="139"/>
        <v>43456</v>
      </c>
      <c r="AC310" s="119">
        <f t="shared" si="140"/>
        <v>43457</v>
      </c>
      <c r="AD310" s="83">
        <f t="shared" si="151"/>
        <v>0</v>
      </c>
      <c r="AE310" s="40">
        <f t="shared" si="152"/>
        <v>0</v>
      </c>
      <c r="AF310" s="83">
        <f t="shared" si="153"/>
        <v>0</v>
      </c>
      <c r="AG310" s="86">
        <f t="shared" si="154"/>
        <v>0</v>
      </c>
      <c r="AH310" s="84">
        <f t="shared" si="155"/>
        <v>0</v>
      </c>
      <c r="AI310" s="86">
        <f t="shared" si="156"/>
        <v>0</v>
      </c>
    </row>
    <row r="311" spans="15:35" ht="21.95" customHeight="1" thickBot="1">
      <c r="O311" s="25">
        <f>IF($T$31=$H$51,1,0)</f>
        <v>0</v>
      </c>
      <c r="P311" s="78">
        <f>IF($T$31=$H$52,1,0)</f>
        <v>0</v>
      </c>
      <c r="Q311" s="25">
        <f t="shared" si="141"/>
        <v>0</v>
      </c>
      <c r="R311" s="78">
        <f t="shared" si="142"/>
        <v>0</v>
      </c>
      <c r="S311" s="25">
        <f t="shared" si="143"/>
        <v>0</v>
      </c>
      <c r="T311" s="78">
        <f t="shared" si="144"/>
        <v>0</v>
      </c>
      <c r="U311" s="85"/>
      <c r="V311" s="40">
        <f t="shared" si="145"/>
        <v>0</v>
      </c>
      <c r="W311" s="43">
        <f t="shared" si="146"/>
        <v>0</v>
      </c>
      <c r="X311" s="40">
        <f t="shared" si="147"/>
        <v>0</v>
      </c>
      <c r="Y311" s="109">
        <f t="shared" si="148"/>
        <v>0</v>
      </c>
      <c r="Z311" s="86">
        <f t="shared" si="149"/>
        <v>0</v>
      </c>
      <c r="AA311" s="109">
        <f t="shared" si="150"/>
        <v>0</v>
      </c>
      <c r="AB311" s="119">
        <f t="shared" si="139"/>
        <v>43463</v>
      </c>
      <c r="AC311" s="119">
        <f t="shared" si="140"/>
        <v>43464</v>
      </c>
      <c r="AD311" s="83">
        <f t="shared" si="151"/>
        <v>0</v>
      </c>
      <c r="AE311" s="40">
        <f t="shared" si="152"/>
        <v>0</v>
      </c>
      <c r="AF311" s="83">
        <f t="shared" si="153"/>
        <v>0</v>
      </c>
      <c r="AG311" s="86">
        <f t="shared" si="154"/>
        <v>0</v>
      </c>
      <c r="AH311" s="84">
        <f t="shared" si="155"/>
        <v>0</v>
      </c>
      <c r="AI311" s="86">
        <f t="shared" si="156"/>
        <v>0</v>
      </c>
    </row>
    <row r="312" spans="15:35" ht="21.95" customHeight="1" thickBot="1">
      <c r="O312" s="25">
        <f>IF($T$32=$H$51,1,0)</f>
        <v>0</v>
      </c>
      <c r="P312" s="78">
        <f>IF($T$32=$H$52,1,0)</f>
        <v>0</v>
      </c>
      <c r="Q312" s="25">
        <f t="shared" si="141"/>
        <v>0</v>
      </c>
      <c r="R312" s="78">
        <f t="shared" si="142"/>
        <v>0</v>
      </c>
      <c r="S312" s="25">
        <f t="shared" si="143"/>
        <v>0</v>
      </c>
      <c r="T312" s="78">
        <f t="shared" si="144"/>
        <v>0</v>
      </c>
      <c r="U312" s="85"/>
      <c r="V312" s="40">
        <f t="shared" si="145"/>
        <v>0</v>
      </c>
      <c r="W312" s="43">
        <f t="shared" si="146"/>
        <v>0</v>
      </c>
      <c r="X312" s="40">
        <f t="shared" si="147"/>
        <v>0</v>
      </c>
      <c r="Y312" s="109">
        <f t="shared" si="148"/>
        <v>0</v>
      </c>
      <c r="Z312" s="86">
        <f t="shared" si="149"/>
        <v>0</v>
      </c>
      <c r="AA312" s="109">
        <f t="shared" si="150"/>
        <v>0</v>
      </c>
      <c r="AB312" s="119">
        <f t="shared" si="139"/>
        <v>43470</v>
      </c>
      <c r="AC312" s="119">
        <f t="shared" si="140"/>
        <v>43471</v>
      </c>
      <c r="AD312" s="83">
        <f t="shared" si="151"/>
        <v>0</v>
      </c>
      <c r="AE312" s="40">
        <f t="shared" si="152"/>
        <v>0</v>
      </c>
      <c r="AF312" s="83">
        <f t="shared" si="153"/>
        <v>0</v>
      </c>
      <c r="AG312" s="86">
        <f t="shared" si="154"/>
        <v>0</v>
      </c>
      <c r="AH312" s="84">
        <f t="shared" si="155"/>
        <v>0</v>
      </c>
      <c r="AI312" s="86">
        <f t="shared" si="156"/>
        <v>0</v>
      </c>
    </row>
    <row r="313" spans="15:35" ht="21.95" customHeight="1" thickBot="1">
      <c r="O313" s="25">
        <f>IF($T$33=$H$51,1,0)</f>
        <v>0</v>
      </c>
      <c r="P313" s="78">
        <f>IF($T$33=$H$52,1,0)</f>
        <v>0</v>
      </c>
      <c r="Q313" s="25">
        <f t="shared" si="141"/>
        <v>0</v>
      </c>
      <c r="R313" s="78">
        <f t="shared" si="142"/>
        <v>0</v>
      </c>
      <c r="S313" s="25">
        <f t="shared" si="143"/>
        <v>0</v>
      </c>
      <c r="T313" s="78">
        <f t="shared" si="144"/>
        <v>0</v>
      </c>
      <c r="U313" s="85"/>
      <c r="V313" s="40">
        <f t="shared" si="145"/>
        <v>0</v>
      </c>
      <c r="W313" s="43">
        <f t="shared" si="146"/>
        <v>0</v>
      </c>
      <c r="X313" s="40">
        <f t="shared" si="147"/>
        <v>0</v>
      </c>
      <c r="Y313" s="109">
        <f t="shared" si="148"/>
        <v>0</v>
      </c>
      <c r="Z313" s="86">
        <f t="shared" si="149"/>
        <v>0</v>
      </c>
      <c r="AA313" s="109">
        <f t="shared" si="150"/>
        <v>0</v>
      </c>
      <c r="AB313" s="119">
        <f t="shared" si="139"/>
        <v>43477</v>
      </c>
      <c r="AC313" s="119">
        <f t="shared" si="140"/>
        <v>43478</v>
      </c>
      <c r="AD313" s="83">
        <f t="shared" si="151"/>
        <v>0</v>
      </c>
      <c r="AE313" s="40">
        <f t="shared" si="152"/>
        <v>0</v>
      </c>
      <c r="AF313" s="83">
        <f t="shared" si="153"/>
        <v>0</v>
      </c>
      <c r="AG313" s="86">
        <f t="shared" si="154"/>
        <v>0</v>
      </c>
      <c r="AH313" s="84">
        <f t="shared" si="155"/>
        <v>0</v>
      </c>
      <c r="AI313" s="86">
        <f t="shared" si="156"/>
        <v>0</v>
      </c>
    </row>
    <row r="314" spans="15:35" ht="21.95" customHeight="1" thickBot="1">
      <c r="O314" s="25">
        <f>IF($T$34=$H$51,1,0)</f>
        <v>0</v>
      </c>
      <c r="P314" s="78">
        <f>IF($T$34=$H$52,1,0)</f>
        <v>0</v>
      </c>
      <c r="Q314" s="25">
        <f t="shared" si="141"/>
        <v>0</v>
      </c>
      <c r="R314" s="78">
        <f t="shared" si="142"/>
        <v>0</v>
      </c>
      <c r="S314" s="25">
        <f t="shared" si="143"/>
        <v>0</v>
      </c>
      <c r="T314" s="78">
        <f t="shared" si="144"/>
        <v>0</v>
      </c>
      <c r="U314" s="85"/>
      <c r="V314" s="40">
        <f t="shared" si="145"/>
        <v>0</v>
      </c>
      <c r="W314" s="43">
        <f t="shared" si="146"/>
        <v>0</v>
      </c>
      <c r="X314" s="40">
        <f t="shared" si="147"/>
        <v>0</v>
      </c>
      <c r="Y314" s="109">
        <f t="shared" si="148"/>
        <v>0</v>
      </c>
      <c r="Z314" s="86">
        <f t="shared" si="149"/>
        <v>0</v>
      </c>
      <c r="AA314" s="109">
        <f t="shared" si="150"/>
        <v>0</v>
      </c>
      <c r="AB314" s="119">
        <f t="shared" si="139"/>
        <v>43484</v>
      </c>
      <c r="AC314" s="119">
        <f t="shared" si="140"/>
        <v>43485</v>
      </c>
      <c r="AD314" s="83">
        <f t="shared" si="151"/>
        <v>0</v>
      </c>
      <c r="AE314" s="40">
        <f t="shared" si="152"/>
        <v>0</v>
      </c>
      <c r="AF314" s="83">
        <f t="shared" si="153"/>
        <v>0</v>
      </c>
      <c r="AG314" s="86">
        <f t="shared" si="154"/>
        <v>0</v>
      </c>
      <c r="AH314" s="84">
        <f t="shared" si="155"/>
        <v>0</v>
      </c>
      <c r="AI314" s="86">
        <f t="shared" si="156"/>
        <v>0</v>
      </c>
    </row>
    <row r="315" spans="15:35" ht="21.95" customHeight="1" thickBot="1">
      <c r="O315" s="25">
        <f>IF($T$35=$H$51,1,0)</f>
        <v>0</v>
      </c>
      <c r="P315" s="78">
        <f>IF($T$35=$H$52,1,0)</f>
        <v>0</v>
      </c>
      <c r="Q315" s="25">
        <f t="shared" si="141"/>
        <v>0</v>
      </c>
      <c r="R315" s="78">
        <f t="shared" si="142"/>
        <v>0</v>
      </c>
      <c r="S315" s="25">
        <f t="shared" si="143"/>
        <v>0</v>
      </c>
      <c r="T315" s="78">
        <f t="shared" si="144"/>
        <v>0</v>
      </c>
      <c r="U315" s="85"/>
      <c r="V315" s="40">
        <f t="shared" si="145"/>
        <v>0</v>
      </c>
      <c r="W315" s="43">
        <f t="shared" si="146"/>
        <v>0</v>
      </c>
      <c r="X315" s="40">
        <f t="shared" si="147"/>
        <v>0</v>
      </c>
      <c r="Y315" s="109">
        <f t="shared" si="148"/>
        <v>0</v>
      </c>
      <c r="Z315" s="86">
        <f t="shared" si="149"/>
        <v>0</v>
      </c>
      <c r="AA315" s="109">
        <f t="shared" si="150"/>
        <v>0</v>
      </c>
      <c r="AB315" s="119">
        <f t="shared" si="139"/>
        <v>43491</v>
      </c>
      <c r="AC315" s="119">
        <f t="shared" si="140"/>
        <v>43492</v>
      </c>
      <c r="AD315" s="83">
        <f t="shared" si="151"/>
        <v>0</v>
      </c>
      <c r="AE315" s="40">
        <f t="shared" si="152"/>
        <v>0</v>
      </c>
      <c r="AF315" s="83">
        <f t="shared" si="153"/>
        <v>0</v>
      </c>
      <c r="AG315" s="86">
        <f t="shared" si="154"/>
        <v>0</v>
      </c>
      <c r="AH315" s="84">
        <f t="shared" si="155"/>
        <v>0</v>
      </c>
      <c r="AI315" s="86">
        <f t="shared" si="156"/>
        <v>0</v>
      </c>
    </row>
    <row r="316" spans="15:35" ht="21.95" customHeight="1" thickBot="1">
      <c r="O316" s="25">
        <f>IF($T$36=$H$51,1,0)</f>
        <v>0</v>
      </c>
      <c r="P316" s="78">
        <f>IF($T$36=$H$52,1,0)</f>
        <v>0</v>
      </c>
      <c r="Q316" s="25">
        <f t="shared" si="141"/>
        <v>0</v>
      </c>
      <c r="R316" s="78">
        <f t="shared" si="142"/>
        <v>0</v>
      </c>
      <c r="S316" s="25">
        <f t="shared" si="143"/>
        <v>0</v>
      </c>
      <c r="T316" s="78">
        <f t="shared" si="144"/>
        <v>0</v>
      </c>
      <c r="U316" s="85"/>
      <c r="V316" s="40">
        <f t="shared" si="145"/>
        <v>0</v>
      </c>
      <c r="W316" s="43">
        <f t="shared" si="146"/>
        <v>0</v>
      </c>
      <c r="X316" s="40">
        <f t="shared" si="147"/>
        <v>0</v>
      </c>
      <c r="Y316" s="109">
        <f t="shared" si="148"/>
        <v>0</v>
      </c>
      <c r="Z316" s="86">
        <f t="shared" si="149"/>
        <v>0</v>
      </c>
      <c r="AA316" s="109">
        <f t="shared" si="150"/>
        <v>0</v>
      </c>
      <c r="AB316" s="119">
        <f t="shared" si="139"/>
        <v>43498</v>
      </c>
      <c r="AC316" s="119">
        <f t="shared" si="140"/>
        <v>43499</v>
      </c>
      <c r="AD316" s="83">
        <f t="shared" si="151"/>
        <v>0</v>
      </c>
      <c r="AE316" s="40">
        <f t="shared" si="152"/>
        <v>0</v>
      </c>
      <c r="AF316" s="83">
        <f t="shared" si="153"/>
        <v>0</v>
      </c>
      <c r="AG316" s="86">
        <f t="shared" si="154"/>
        <v>0</v>
      </c>
      <c r="AH316" s="84">
        <f t="shared" si="155"/>
        <v>0</v>
      </c>
      <c r="AI316" s="86">
        <f t="shared" si="156"/>
        <v>0</v>
      </c>
    </row>
    <row r="317" spans="15:35" ht="21.95" customHeight="1" thickBot="1">
      <c r="O317" s="25">
        <f>IF($T$37=$H$51,1,0)</f>
        <v>0</v>
      </c>
      <c r="P317" s="78">
        <f>IF($T$37=$H$52,1,0)</f>
        <v>0</v>
      </c>
      <c r="Q317" s="25">
        <f t="shared" si="141"/>
        <v>0</v>
      </c>
      <c r="R317" s="78">
        <f t="shared" si="142"/>
        <v>0</v>
      </c>
      <c r="S317" s="25">
        <f t="shared" si="143"/>
        <v>0</v>
      </c>
      <c r="T317" s="78">
        <f t="shared" si="144"/>
        <v>0</v>
      </c>
      <c r="U317" s="85"/>
      <c r="V317" s="40">
        <f t="shared" si="145"/>
        <v>0</v>
      </c>
      <c r="W317" s="43">
        <f t="shared" si="146"/>
        <v>0</v>
      </c>
      <c r="X317" s="40">
        <f t="shared" si="147"/>
        <v>0</v>
      </c>
      <c r="Y317" s="109">
        <f t="shared" si="148"/>
        <v>0</v>
      </c>
      <c r="Z317" s="86">
        <f t="shared" si="149"/>
        <v>0</v>
      </c>
      <c r="AA317" s="109">
        <f t="shared" si="150"/>
        <v>0</v>
      </c>
      <c r="AB317" s="119">
        <f t="shared" si="139"/>
        <v>43505</v>
      </c>
      <c r="AC317" s="119">
        <f t="shared" si="140"/>
        <v>43506</v>
      </c>
      <c r="AD317" s="83">
        <f t="shared" si="151"/>
        <v>0</v>
      </c>
      <c r="AE317" s="40">
        <f t="shared" si="152"/>
        <v>0</v>
      </c>
      <c r="AF317" s="83">
        <f t="shared" si="153"/>
        <v>0</v>
      </c>
      <c r="AG317" s="86">
        <f t="shared" si="154"/>
        <v>0</v>
      </c>
      <c r="AH317" s="84">
        <f t="shared" si="155"/>
        <v>0</v>
      </c>
      <c r="AI317" s="86">
        <f t="shared" si="156"/>
        <v>0</v>
      </c>
    </row>
    <row r="318" spans="15:35" ht="21.95" customHeight="1" thickBot="1">
      <c r="O318" s="25">
        <f>IF($T$38=$H$51,1,0)</f>
        <v>0</v>
      </c>
      <c r="P318" s="78">
        <f>IF($T$38=$H$52,1,0)</f>
        <v>0</v>
      </c>
      <c r="Q318" s="25">
        <f t="shared" si="141"/>
        <v>0</v>
      </c>
      <c r="R318" s="78">
        <f t="shared" si="142"/>
        <v>0</v>
      </c>
      <c r="S318" s="25">
        <f t="shared" si="143"/>
        <v>0</v>
      </c>
      <c r="T318" s="78">
        <f t="shared" si="144"/>
        <v>0</v>
      </c>
      <c r="U318" s="85"/>
      <c r="V318" s="40">
        <f t="shared" si="145"/>
        <v>0</v>
      </c>
      <c r="W318" s="43">
        <f t="shared" si="146"/>
        <v>0</v>
      </c>
      <c r="X318" s="40">
        <f t="shared" si="147"/>
        <v>0</v>
      </c>
      <c r="Y318" s="109">
        <f t="shared" si="148"/>
        <v>0</v>
      </c>
      <c r="Z318" s="86">
        <f t="shared" si="149"/>
        <v>0</v>
      </c>
      <c r="AA318" s="109">
        <f t="shared" si="150"/>
        <v>0</v>
      </c>
      <c r="AB318" s="119">
        <f t="shared" si="139"/>
        <v>43512</v>
      </c>
      <c r="AC318" s="119">
        <f t="shared" si="140"/>
        <v>43513</v>
      </c>
      <c r="AD318" s="83">
        <f t="shared" si="151"/>
        <v>0</v>
      </c>
      <c r="AE318" s="40">
        <f t="shared" si="152"/>
        <v>0</v>
      </c>
      <c r="AF318" s="83">
        <f t="shared" si="153"/>
        <v>0</v>
      </c>
      <c r="AG318" s="86">
        <f t="shared" si="154"/>
        <v>0</v>
      </c>
      <c r="AH318" s="84">
        <f t="shared" si="155"/>
        <v>0</v>
      </c>
      <c r="AI318" s="86">
        <f t="shared" si="156"/>
        <v>0</v>
      </c>
    </row>
    <row r="319" spans="15:35" ht="21.95" customHeight="1" thickBot="1">
      <c r="O319" s="25">
        <f>IF($T$39=$H$51,1,0)</f>
        <v>0</v>
      </c>
      <c r="P319" s="78">
        <f>IF($T$39=$H$52,1,0)</f>
        <v>0</v>
      </c>
      <c r="Q319" s="25">
        <f t="shared" si="141"/>
        <v>0</v>
      </c>
      <c r="R319" s="78">
        <f t="shared" si="142"/>
        <v>0</v>
      </c>
      <c r="S319" s="25">
        <f t="shared" si="143"/>
        <v>0</v>
      </c>
      <c r="T319" s="78">
        <f t="shared" si="144"/>
        <v>0</v>
      </c>
      <c r="U319" s="85"/>
      <c r="V319" s="40">
        <f t="shared" si="145"/>
        <v>0</v>
      </c>
      <c r="W319" s="43">
        <f t="shared" si="146"/>
        <v>0</v>
      </c>
      <c r="X319" s="40">
        <f t="shared" si="147"/>
        <v>0</v>
      </c>
      <c r="Y319" s="109">
        <f t="shared" si="148"/>
        <v>0</v>
      </c>
      <c r="Z319" s="86">
        <f t="shared" si="149"/>
        <v>0</v>
      </c>
      <c r="AA319" s="109">
        <f t="shared" si="150"/>
        <v>0</v>
      </c>
      <c r="AB319" s="119">
        <f t="shared" si="139"/>
        <v>43519</v>
      </c>
      <c r="AC319" s="119">
        <f t="shared" si="140"/>
        <v>43520</v>
      </c>
      <c r="AD319" s="83">
        <f t="shared" si="151"/>
        <v>0</v>
      </c>
      <c r="AE319" s="40">
        <f t="shared" si="152"/>
        <v>0</v>
      </c>
      <c r="AF319" s="83">
        <f t="shared" si="153"/>
        <v>0</v>
      </c>
      <c r="AG319" s="86">
        <f t="shared" si="154"/>
        <v>0</v>
      </c>
      <c r="AH319" s="84">
        <f t="shared" si="155"/>
        <v>0</v>
      </c>
      <c r="AI319" s="86">
        <f t="shared" si="156"/>
        <v>0</v>
      </c>
    </row>
    <row r="320" spans="15:35" ht="21.95" customHeight="1" thickBot="1">
      <c r="O320" s="25">
        <f>IF($T$40=$H$51,1,0)</f>
        <v>0</v>
      </c>
      <c r="P320" s="78">
        <f>IF($T$40=$H$52,1,0)</f>
        <v>0</v>
      </c>
      <c r="Q320" s="25">
        <f t="shared" si="141"/>
        <v>0</v>
      </c>
      <c r="R320" s="78">
        <f t="shared" si="142"/>
        <v>0</v>
      </c>
      <c r="S320" s="25">
        <f t="shared" si="143"/>
        <v>0</v>
      </c>
      <c r="T320" s="78">
        <f t="shared" si="144"/>
        <v>0</v>
      </c>
      <c r="U320" s="85"/>
      <c r="V320" s="40">
        <f t="shared" si="145"/>
        <v>0</v>
      </c>
      <c r="W320" s="43">
        <f t="shared" si="146"/>
        <v>0</v>
      </c>
      <c r="X320" s="40">
        <f t="shared" si="147"/>
        <v>0</v>
      </c>
      <c r="Y320" s="109">
        <f t="shared" si="148"/>
        <v>0</v>
      </c>
      <c r="Z320" s="86">
        <f t="shared" si="149"/>
        <v>0</v>
      </c>
      <c r="AA320" s="109">
        <f t="shared" si="150"/>
        <v>0</v>
      </c>
      <c r="AB320" s="119">
        <f t="shared" si="139"/>
        <v>43526</v>
      </c>
      <c r="AC320" s="119">
        <f t="shared" si="140"/>
        <v>43527</v>
      </c>
      <c r="AD320" s="83">
        <f t="shared" si="151"/>
        <v>0</v>
      </c>
      <c r="AE320" s="40">
        <f t="shared" si="152"/>
        <v>0</v>
      </c>
      <c r="AF320" s="83">
        <f t="shared" si="153"/>
        <v>0</v>
      </c>
      <c r="AG320" s="86">
        <f t="shared" si="154"/>
        <v>0</v>
      </c>
      <c r="AH320" s="84">
        <f t="shared" si="155"/>
        <v>0</v>
      </c>
      <c r="AI320" s="86">
        <f t="shared" si="156"/>
        <v>0</v>
      </c>
    </row>
    <row r="321" spans="15:35" ht="21.95" customHeight="1" thickBot="1">
      <c r="O321" s="25">
        <f>IF($T$41=$H$51,1,0)</f>
        <v>0</v>
      </c>
      <c r="P321" s="78">
        <f>IF($T$41=$H$52,1,0)</f>
        <v>0</v>
      </c>
      <c r="Q321" s="25">
        <f t="shared" si="141"/>
        <v>0</v>
      </c>
      <c r="R321" s="78">
        <f t="shared" si="142"/>
        <v>0</v>
      </c>
      <c r="S321" s="25">
        <f t="shared" si="143"/>
        <v>0</v>
      </c>
      <c r="T321" s="78">
        <f t="shared" si="144"/>
        <v>0</v>
      </c>
      <c r="U321" s="85"/>
      <c r="V321" s="40">
        <f t="shared" si="145"/>
        <v>0</v>
      </c>
      <c r="W321" s="43">
        <f t="shared" si="146"/>
        <v>0</v>
      </c>
      <c r="X321" s="40">
        <f t="shared" si="147"/>
        <v>0</v>
      </c>
      <c r="Y321" s="109">
        <f t="shared" si="148"/>
        <v>0</v>
      </c>
      <c r="Z321" s="86">
        <f t="shared" si="149"/>
        <v>0</v>
      </c>
      <c r="AA321" s="109">
        <f t="shared" si="150"/>
        <v>0</v>
      </c>
      <c r="AB321" s="119">
        <f t="shared" si="139"/>
        <v>43533</v>
      </c>
      <c r="AC321" s="119">
        <f t="shared" si="140"/>
        <v>43534</v>
      </c>
      <c r="AD321" s="83">
        <f t="shared" si="151"/>
        <v>0</v>
      </c>
      <c r="AE321" s="40">
        <f t="shared" si="152"/>
        <v>0</v>
      </c>
      <c r="AF321" s="83">
        <f t="shared" si="153"/>
        <v>0</v>
      </c>
      <c r="AG321" s="86">
        <f t="shared" si="154"/>
        <v>0</v>
      </c>
      <c r="AH321" s="84">
        <f t="shared" si="155"/>
        <v>0</v>
      </c>
      <c r="AI321" s="86">
        <f t="shared" si="156"/>
        <v>0</v>
      </c>
    </row>
    <row r="322" spans="15:35" ht="21.95" customHeight="1" thickBot="1">
      <c r="O322" s="25">
        <f>IF($U$26=$H$51,1,0)</f>
        <v>0</v>
      </c>
      <c r="P322" s="78">
        <f>IF($U$26=$H$52,1,0)</f>
        <v>0</v>
      </c>
      <c r="Q322" s="25">
        <f>IF(U26=$H$53,1,0)</f>
        <v>0</v>
      </c>
      <c r="R322" s="78">
        <f>IF(U26=$H$54,1,0)</f>
        <v>0</v>
      </c>
      <c r="S322" s="25">
        <f>IF(U26=$H$55,1,0)</f>
        <v>0</v>
      </c>
      <c r="T322" s="78">
        <f>IF(U26=$H$56,1,0)</f>
        <v>0</v>
      </c>
      <c r="U322" s="85"/>
      <c r="V322" s="40">
        <f t="shared" si="145"/>
        <v>0</v>
      </c>
      <c r="W322" s="43">
        <f t="shared" si="146"/>
        <v>0</v>
      </c>
      <c r="X322" s="40">
        <f t="shared" si="147"/>
        <v>0</v>
      </c>
      <c r="Y322" s="109">
        <f t="shared" si="148"/>
        <v>0</v>
      </c>
      <c r="Z322" s="86">
        <f t="shared" si="149"/>
        <v>0</v>
      </c>
      <c r="AA322" s="109">
        <f t="shared" si="150"/>
        <v>0</v>
      </c>
      <c r="AB322" s="119">
        <f t="shared" si="139"/>
        <v>43540</v>
      </c>
      <c r="AC322" s="119">
        <f t="shared" si="140"/>
        <v>43541</v>
      </c>
      <c r="AD322" s="83">
        <f t="shared" si="151"/>
        <v>0</v>
      </c>
      <c r="AE322" s="40">
        <f t="shared" si="152"/>
        <v>0</v>
      </c>
      <c r="AF322" s="83">
        <f t="shared" si="153"/>
        <v>0</v>
      </c>
      <c r="AG322" s="86">
        <f t="shared" si="154"/>
        <v>0</v>
      </c>
      <c r="AH322" s="84">
        <f t="shared" si="155"/>
        <v>0</v>
      </c>
      <c r="AI322" s="86">
        <f t="shared" si="156"/>
        <v>0</v>
      </c>
    </row>
    <row r="323" spans="15:35" ht="21.95" customHeight="1" thickBot="1">
      <c r="O323" s="25">
        <f>IF($U$27=$H$51,1,0)</f>
        <v>0</v>
      </c>
      <c r="P323" s="78">
        <f>IF($U$27=$H$52,1,0)</f>
        <v>0</v>
      </c>
      <c r="Q323" s="25">
        <f>IF(U27=$H$53,1,0)</f>
        <v>0</v>
      </c>
      <c r="R323" s="78">
        <f>IF(U27=$H$54,1,0)</f>
        <v>0</v>
      </c>
      <c r="S323" s="25">
        <f>IF(U27=$H$55,1,0)</f>
        <v>0</v>
      </c>
      <c r="T323" s="78">
        <f>IF(U27=$H$56,1,0)</f>
        <v>0</v>
      </c>
      <c r="U323" s="85"/>
      <c r="V323" s="40">
        <f t="shared" si="145"/>
        <v>0</v>
      </c>
      <c r="W323" s="43">
        <f t="shared" si="146"/>
        <v>0</v>
      </c>
      <c r="X323" s="40">
        <f t="shared" si="147"/>
        <v>0</v>
      </c>
      <c r="Y323" s="109">
        <f t="shared" si="148"/>
        <v>0</v>
      </c>
      <c r="Z323" s="86">
        <f t="shared" si="149"/>
        <v>0</v>
      </c>
      <c r="AA323" s="109">
        <f t="shared" si="150"/>
        <v>0</v>
      </c>
      <c r="AB323" s="119">
        <f t="shared" si="139"/>
        <v>43547</v>
      </c>
      <c r="AC323" s="119">
        <f t="shared" si="140"/>
        <v>43548</v>
      </c>
      <c r="AD323" s="83">
        <f t="shared" si="151"/>
        <v>0</v>
      </c>
      <c r="AE323" s="40">
        <f t="shared" si="152"/>
        <v>0</v>
      </c>
      <c r="AF323" s="83">
        <f t="shared" si="153"/>
        <v>0</v>
      </c>
      <c r="AG323" s="86">
        <f t="shared" si="154"/>
        <v>0</v>
      </c>
      <c r="AH323" s="84">
        <f t="shared" si="155"/>
        <v>0</v>
      </c>
      <c r="AI323" s="86">
        <f t="shared" si="156"/>
        <v>0</v>
      </c>
    </row>
    <row r="324" spans="15:35" ht="21.95" customHeight="1" thickBot="1">
      <c r="O324" s="25">
        <f>IF($U$29=$H$51,1,0)</f>
        <v>0</v>
      </c>
      <c r="P324" s="78">
        <f>IF($U$29=$H$52,1,0)</f>
        <v>0</v>
      </c>
      <c r="Q324" s="25">
        <f t="shared" ref="Q324:Q336" si="157">IF(U29=$H$53,1,0)</f>
        <v>0</v>
      </c>
      <c r="R324" s="78">
        <f t="shared" ref="R324:R336" si="158">IF(U29=$H$54,1,0)</f>
        <v>0</v>
      </c>
      <c r="S324" s="25">
        <f t="shared" ref="S324:S336" si="159">IF(U29=$H$55,1,0)</f>
        <v>0</v>
      </c>
      <c r="T324" s="78">
        <f t="shared" ref="T324:T336" si="160">IF(U29=$H$56,1,0)</f>
        <v>0</v>
      </c>
      <c r="U324" s="85"/>
      <c r="V324" s="40">
        <f t="shared" si="145"/>
        <v>0</v>
      </c>
      <c r="W324" s="43">
        <f t="shared" si="146"/>
        <v>0</v>
      </c>
      <c r="X324" s="40">
        <f t="shared" si="147"/>
        <v>0</v>
      </c>
      <c r="Y324" s="109">
        <f t="shared" si="148"/>
        <v>0</v>
      </c>
      <c r="Z324" s="86">
        <f t="shared" si="149"/>
        <v>0</v>
      </c>
      <c r="AA324" s="109">
        <f t="shared" si="150"/>
        <v>0</v>
      </c>
      <c r="AB324" s="119">
        <f t="shared" si="139"/>
        <v>43554</v>
      </c>
      <c r="AC324" s="119">
        <f t="shared" si="140"/>
        <v>43555</v>
      </c>
      <c r="AD324" s="83">
        <f t="shared" si="151"/>
        <v>0</v>
      </c>
      <c r="AE324" s="40">
        <f t="shared" si="152"/>
        <v>0</v>
      </c>
      <c r="AF324" s="83">
        <f t="shared" si="153"/>
        <v>0</v>
      </c>
      <c r="AG324" s="86">
        <f t="shared" si="154"/>
        <v>0</v>
      </c>
      <c r="AH324" s="84">
        <f t="shared" si="155"/>
        <v>0</v>
      </c>
      <c r="AI324" s="86">
        <f t="shared" si="156"/>
        <v>0</v>
      </c>
    </row>
    <row r="325" spans="15:35" ht="21.95" customHeight="1" thickBot="1">
      <c r="O325" s="25">
        <f>IF($U$30=$H$51,1,0)</f>
        <v>0</v>
      </c>
      <c r="P325" s="78">
        <f>IF($U$30=$H$52,1,0)</f>
        <v>0</v>
      </c>
      <c r="Q325" s="25">
        <f t="shared" si="157"/>
        <v>0</v>
      </c>
      <c r="R325" s="78">
        <f t="shared" si="158"/>
        <v>0</v>
      </c>
      <c r="S325" s="25">
        <f t="shared" si="159"/>
        <v>0</v>
      </c>
      <c r="T325" s="78">
        <f t="shared" si="160"/>
        <v>0</v>
      </c>
      <c r="U325" s="85"/>
      <c r="V325" s="40">
        <f t="shared" si="145"/>
        <v>0</v>
      </c>
      <c r="W325" s="43">
        <f t="shared" si="146"/>
        <v>0</v>
      </c>
      <c r="X325" s="40">
        <f t="shared" si="147"/>
        <v>0</v>
      </c>
      <c r="Y325" s="109">
        <f t="shared" si="148"/>
        <v>0</v>
      </c>
      <c r="Z325" s="86">
        <f t="shared" si="149"/>
        <v>0</v>
      </c>
      <c r="AA325" s="109">
        <f t="shared" si="150"/>
        <v>0</v>
      </c>
      <c r="AB325" s="119">
        <f t="shared" si="139"/>
        <v>43561</v>
      </c>
      <c r="AC325" s="119">
        <f t="shared" si="140"/>
        <v>43562</v>
      </c>
      <c r="AD325" s="83">
        <f t="shared" si="151"/>
        <v>0</v>
      </c>
      <c r="AE325" s="40">
        <f t="shared" si="152"/>
        <v>0</v>
      </c>
      <c r="AF325" s="83">
        <f t="shared" si="153"/>
        <v>0</v>
      </c>
      <c r="AG325" s="86">
        <f t="shared" si="154"/>
        <v>0</v>
      </c>
      <c r="AH325" s="84">
        <f t="shared" si="155"/>
        <v>0</v>
      </c>
      <c r="AI325" s="86">
        <f t="shared" si="156"/>
        <v>0</v>
      </c>
    </row>
    <row r="326" spans="15:35" ht="21.95" customHeight="1" thickBot="1">
      <c r="O326" s="25">
        <f>IF($U$31=$H$51,1,0)</f>
        <v>0</v>
      </c>
      <c r="P326" s="78">
        <f>IF($U$31=$H$52,1,0)</f>
        <v>0</v>
      </c>
      <c r="Q326" s="25">
        <f t="shared" si="157"/>
        <v>0</v>
      </c>
      <c r="R326" s="78">
        <f t="shared" si="158"/>
        <v>0</v>
      </c>
      <c r="S326" s="25">
        <f t="shared" si="159"/>
        <v>0</v>
      </c>
      <c r="T326" s="78">
        <f t="shared" si="160"/>
        <v>0</v>
      </c>
      <c r="U326" s="85"/>
      <c r="V326" s="40">
        <f t="shared" si="145"/>
        <v>0</v>
      </c>
      <c r="W326" s="43">
        <f t="shared" si="146"/>
        <v>0</v>
      </c>
      <c r="X326" s="40">
        <f t="shared" si="147"/>
        <v>0</v>
      </c>
      <c r="Y326" s="109">
        <f t="shared" si="148"/>
        <v>0</v>
      </c>
      <c r="Z326" s="86">
        <f t="shared" si="149"/>
        <v>0</v>
      </c>
      <c r="AA326" s="109">
        <f t="shared" si="150"/>
        <v>0</v>
      </c>
      <c r="AB326" s="119">
        <f t="shared" si="139"/>
        <v>43568</v>
      </c>
      <c r="AC326" s="119">
        <f t="shared" si="140"/>
        <v>43569</v>
      </c>
      <c r="AD326" s="83">
        <f t="shared" si="151"/>
        <v>0</v>
      </c>
      <c r="AE326" s="40">
        <f t="shared" si="152"/>
        <v>0</v>
      </c>
      <c r="AF326" s="83">
        <f t="shared" si="153"/>
        <v>0</v>
      </c>
      <c r="AG326" s="86">
        <f t="shared" si="154"/>
        <v>0</v>
      </c>
      <c r="AH326" s="84">
        <f t="shared" si="155"/>
        <v>0</v>
      </c>
      <c r="AI326" s="86">
        <f t="shared" si="156"/>
        <v>0</v>
      </c>
    </row>
    <row r="327" spans="15:35" ht="21.95" customHeight="1" thickBot="1">
      <c r="O327" s="25">
        <f>IF($U$32=$H$51,1,0)</f>
        <v>0</v>
      </c>
      <c r="P327" s="78">
        <f>IF($U$32=$H$52,1,0)</f>
        <v>0</v>
      </c>
      <c r="Q327" s="25">
        <f t="shared" si="157"/>
        <v>0</v>
      </c>
      <c r="R327" s="78">
        <f t="shared" si="158"/>
        <v>0</v>
      </c>
      <c r="S327" s="25">
        <f t="shared" si="159"/>
        <v>0</v>
      </c>
      <c r="T327" s="78">
        <f t="shared" si="160"/>
        <v>0</v>
      </c>
      <c r="U327" s="85"/>
      <c r="V327" s="40">
        <f t="shared" si="145"/>
        <v>0</v>
      </c>
      <c r="W327" s="43">
        <f t="shared" si="146"/>
        <v>0</v>
      </c>
      <c r="X327" s="40">
        <f t="shared" si="147"/>
        <v>0</v>
      </c>
      <c r="Y327" s="109">
        <f t="shared" si="148"/>
        <v>0</v>
      </c>
      <c r="Z327" s="86">
        <f t="shared" si="149"/>
        <v>0</v>
      </c>
      <c r="AA327" s="109">
        <f t="shared" si="150"/>
        <v>0</v>
      </c>
      <c r="AB327" s="119">
        <f t="shared" si="139"/>
        <v>43575</v>
      </c>
      <c r="AC327" s="119">
        <f t="shared" si="140"/>
        <v>43576</v>
      </c>
      <c r="AD327" s="83">
        <f t="shared" si="151"/>
        <v>0</v>
      </c>
      <c r="AE327" s="40">
        <f t="shared" si="152"/>
        <v>0</v>
      </c>
      <c r="AF327" s="83">
        <f t="shared" si="153"/>
        <v>0</v>
      </c>
      <c r="AG327" s="86">
        <f t="shared" si="154"/>
        <v>0</v>
      </c>
      <c r="AH327" s="84">
        <f t="shared" si="155"/>
        <v>0</v>
      </c>
      <c r="AI327" s="86">
        <f t="shared" si="156"/>
        <v>0</v>
      </c>
    </row>
    <row r="328" spans="15:35" ht="21.95" customHeight="1" thickBot="1">
      <c r="O328" s="25">
        <f>IF($U$33=$H$51,1,0)</f>
        <v>0</v>
      </c>
      <c r="P328" s="78">
        <f>IF($U$33=$H$52,1,0)</f>
        <v>0</v>
      </c>
      <c r="Q328" s="25">
        <f t="shared" si="157"/>
        <v>0</v>
      </c>
      <c r="R328" s="78">
        <f t="shared" si="158"/>
        <v>0</v>
      </c>
      <c r="S328" s="25">
        <f t="shared" si="159"/>
        <v>0</v>
      </c>
      <c r="T328" s="78">
        <f t="shared" si="160"/>
        <v>0</v>
      </c>
      <c r="U328" s="85"/>
      <c r="V328" s="40">
        <f t="shared" si="145"/>
        <v>0</v>
      </c>
      <c r="W328" s="43">
        <f t="shared" si="146"/>
        <v>0</v>
      </c>
      <c r="X328" s="40">
        <f t="shared" si="147"/>
        <v>0</v>
      </c>
      <c r="Y328" s="109">
        <f t="shared" si="148"/>
        <v>0</v>
      </c>
      <c r="Z328" s="86">
        <f t="shared" si="149"/>
        <v>0</v>
      </c>
      <c r="AA328" s="109">
        <f t="shared" si="150"/>
        <v>0</v>
      </c>
      <c r="AB328" s="119">
        <f t="shared" si="139"/>
        <v>43582</v>
      </c>
      <c r="AC328" s="119">
        <f t="shared" si="140"/>
        <v>43583</v>
      </c>
      <c r="AD328" s="83">
        <f t="shared" si="151"/>
        <v>0</v>
      </c>
      <c r="AE328" s="40">
        <f t="shared" si="152"/>
        <v>0</v>
      </c>
      <c r="AF328" s="83">
        <f t="shared" si="153"/>
        <v>0</v>
      </c>
      <c r="AG328" s="86">
        <f t="shared" si="154"/>
        <v>0</v>
      </c>
      <c r="AH328" s="84">
        <f t="shared" si="155"/>
        <v>0</v>
      </c>
      <c r="AI328" s="86">
        <f t="shared" si="156"/>
        <v>0</v>
      </c>
    </row>
    <row r="329" spans="15:35" ht="21.95" customHeight="1" thickBot="1">
      <c r="O329" s="25">
        <f>IF($U$34=$H$51,1,0)</f>
        <v>0</v>
      </c>
      <c r="P329" s="78">
        <f>IF($U$34=$H$52,1,0)</f>
        <v>0</v>
      </c>
      <c r="Q329" s="25">
        <f t="shared" si="157"/>
        <v>0</v>
      </c>
      <c r="R329" s="78">
        <f t="shared" si="158"/>
        <v>0</v>
      </c>
      <c r="S329" s="25">
        <f t="shared" si="159"/>
        <v>0</v>
      </c>
      <c r="T329" s="78">
        <f t="shared" si="160"/>
        <v>0</v>
      </c>
      <c r="U329" s="85"/>
      <c r="V329" s="40">
        <f t="shared" si="145"/>
        <v>0</v>
      </c>
      <c r="W329" s="43">
        <f t="shared" si="146"/>
        <v>0</v>
      </c>
      <c r="X329" s="40">
        <f t="shared" si="147"/>
        <v>0</v>
      </c>
      <c r="Y329" s="109">
        <f t="shared" si="148"/>
        <v>0</v>
      </c>
      <c r="Z329" s="86">
        <f t="shared" si="149"/>
        <v>0</v>
      </c>
      <c r="AA329" s="109">
        <f t="shared" si="150"/>
        <v>0</v>
      </c>
      <c r="AB329" s="119">
        <f t="shared" si="139"/>
        <v>43589</v>
      </c>
      <c r="AC329" s="119">
        <f t="shared" si="140"/>
        <v>43590</v>
      </c>
      <c r="AD329" s="83">
        <f t="shared" si="151"/>
        <v>0</v>
      </c>
      <c r="AE329" s="40">
        <f t="shared" si="152"/>
        <v>0</v>
      </c>
      <c r="AF329" s="83">
        <f t="shared" si="153"/>
        <v>0</v>
      </c>
      <c r="AG329" s="86">
        <f t="shared" si="154"/>
        <v>0</v>
      </c>
      <c r="AH329" s="84">
        <f t="shared" si="155"/>
        <v>0</v>
      </c>
      <c r="AI329" s="86">
        <f t="shared" si="156"/>
        <v>0</v>
      </c>
    </row>
    <row r="330" spans="15:35" ht="21.95" customHeight="1" thickBot="1">
      <c r="O330" s="25">
        <f>IF($U$35=$H$51,1,0)</f>
        <v>0</v>
      </c>
      <c r="P330" s="78">
        <f>IF($U$35=$H$52,1,0)</f>
        <v>0</v>
      </c>
      <c r="Q330" s="25">
        <f t="shared" si="157"/>
        <v>0</v>
      </c>
      <c r="R330" s="78">
        <f t="shared" si="158"/>
        <v>0</v>
      </c>
      <c r="S330" s="25">
        <f t="shared" si="159"/>
        <v>0</v>
      </c>
      <c r="T330" s="78">
        <f t="shared" si="160"/>
        <v>0</v>
      </c>
      <c r="U330" s="85"/>
      <c r="V330" s="40">
        <f t="shared" si="145"/>
        <v>0</v>
      </c>
      <c r="W330" s="43">
        <f t="shared" si="146"/>
        <v>0</v>
      </c>
      <c r="X330" s="40">
        <f t="shared" si="147"/>
        <v>0</v>
      </c>
      <c r="Y330" s="109">
        <f t="shared" si="148"/>
        <v>0</v>
      </c>
      <c r="Z330" s="86">
        <f t="shared" si="149"/>
        <v>0</v>
      </c>
      <c r="AA330" s="109">
        <f t="shared" si="150"/>
        <v>0</v>
      </c>
      <c r="AB330" s="119">
        <f t="shared" si="139"/>
        <v>43596</v>
      </c>
      <c r="AC330" s="119">
        <f t="shared" si="140"/>
        <v>43597</v>
      </c>
      <c r="AD330" s="83">
        <f t="shared" si="151"/>
        <v>0</v>
      </c>
      <c r="AE330" s="40">
        <f t="shared" si="152"/>
        <v>0</v>
      </c>
      <c r="AF330" s="83">
        <f t="shared" si="153"/>
        <v>0</v>
      </c>
      <c r="AG330" s="86">
        <f t="shared" si="154"/>
        <v>0</v>
      </c>
      <c r="AH330" s="84">
        <f t="shared" si="155"/>
        <v>0</v>
      </c>
      <c r="AI330" s="86">
        <f t="shared" si="156"/>
        <v>0</v>
      </c>
    </row>
    <row r="331" spans="15:35" ht="21.95" customHeight="1" thickBot="1">
      <c r="O331" s="25">
        <f>IF($U$36=$H$51,1,0)</f>
        <v>0</v>
      </c>
      <c r="P331" s="78">
        <f>IF($U$36=$H$52,1,0)</f>
        <v>0</v>
      </c>
      <c r="Q331" s="25">
        <f t="shared" si="157"/>
        <v>0</v>
      </c>
      <c r="R331" s="78">
        <f t="shared" si="158"/>
        <v>0</v>
      </c>
      <c r="S331" s="25">
        <f t="shared" si="159"/>
        <v>0</v>
      </c>
      <c r="T331" s="78">
        <f t="shared" si="160"/>
        <v>0</v>
      </c>
      <c r="U331" s="85"/>
      <c r="V331" s="40">
        <f t="shared" si="145"/>
        <v>0</v>
      </c>
      <c r="W331" s="43">
        <f t="shared" si="146"/>
        <v>0</v>
      </c>
      <c r="X331" s="40">
        <f t="shared" si="147"/>
        <v>0</v>
      </c>
      <c r="Y331" s="109">
        <f t="shared" si="148"/>
        <v>0</v>
      </c>
      <c r="Z331" s="86">
        <f t="shared" si="149"/>
        <v>0</v>
      </c>
      <c r="AA331" s="109">
        <f t="shared" si="150"/>
        <v>0</v>
      </c>
      <c r="AB331" s="119">
        <f t="shared" si="139"/>
        <v>43603</v>
      </c>
      <c r="AC331" s="119">
        <f t="shared" si="140"/>
        <v>43604</v>
      </c>
      <c r="AD331" s="83">
        <f t="shared" si="151"/>
        <v>0</v>
      </c>
      <c r="AE331" s="40">
        <f t="shared" si="152"/>
        <v>0</v>
      </c>
      <c r="AF331" s="83">
        <f t="shared" si="153"/>
        <v>0</v>
      </c>
      <c r="AG331" s="86">
        <f t="shared" si="154"/>
        <v>0</v>
      </c>
      <c r="AH331" s="84">
        <f t="shared" si="155"/>
        <v>0</v>
      </c>
      <c r="AI331" s="86">
        <f t="shared" si="156"/>
        <v>0</v>
      </c>
    </row>
    <row r="332" spans="15:35" ht="21.95" customHeight="1" thickBot="1">
      <c r="O332" s="25">
        <f>IF($U$37=$H$51,1,0)</f>
        <v>0</v>
      </c>
      <c r="P332" s="78">
        <f>IF($U$37=$H$52,1,0)</f>
        <v>0</v>
      </c>
      <c r="Q332" s="25">
        <f t="shared" si="157"/>
        <v>0</v>
      </c>
      <c r="R332" s="78">
        <f t="shared" si="158"/>
        <v>0</v>
      </c>
      <c r="S332" s="25">
        <f t="shared" si="159"/>
        <v>0</v>
      </c>
      <c r="T332" s="78">
        <f t="shared" si="160"/>
        <v>0</v>
      </c>
      <c r="U332" s="85"/>
      <c r="V332" s="40">
        <f t="shared" si="145"/>
        <v>0</v>
      </c>
      <c r="W332" s="43">
        <f t="shared" si="146"/>
        <v>0</v>
      </c>
      <c r="X332" s="40">
        <f t="shared" si="147"/>
        <v>0</v>
      </c>
      <c r="Y332" s="109">
        <f t="shared" si="148"/>
        <v>0</v>
      </c>
      <c r="Z332" s="86">
        <f t="shared" si="149"/>
        <v>0</v>
      </c>
      <c r="AA332" s="109">
        <f t="shared" si="150"/>
        <v>0</v>
      </c>
      <c r="AB332" s="119">
        <f t="shared" si="139"/>
        <v>43610</v>
      </c>
      <c r="AC332" s="119">
        <f t="shared" si="140"/>
        <v>43611</v>
      </c>
      <c r="AD332" s="83">
        <f t="shared" si="151"/>
        <v>0</v>
      </c>
      <c r="AE332" s="40">
        <f t="shared" si="152"/>
        <v>0</v>
      </c>
      <c r="AF332" s="83">
        <f t="shared" si="153"/>
        <v>0</v>
      </c>
      <c r="AG332" s="86">
        <f t="shared" si="154"/>
        <v>0</v>
      </c>
      <c r="AH332" s="84">
        <f t="shared" si="155"/>
        <v>0</v>
      </c>
      <c r="AI332" s="86">
        <f t="shared" si="156"/>
        <v>0</v>
      </c>
    </row>
    <row r="333" spans="15:35" ht="21.95" customHeight="1" thickBot="1">
      <c r="O333" s="25">
        <f>IF($U$38=$H$51,1,0)</f>
        <v>0</v>
      </c>
      <c r="P333" s="78">
        <f>IF($U$38=$H$52,1,0)</f>
        <v>0</v>
      </c>
      <c r="Q333" s="25">
        <f t="shared" si="157"/>
        <v>0</v>
      </c>
      <c r="R333" s="78">
        <f t="shared" si="158"/>
        <v>0</v>
      </c>
      <c r="S333" s="25">
        <f t="shared" si="159"/>
        <v>0</v>
      </c>
      <c r="T333" s="78">
        <f t="shared" si="160"/>
        <v>0</v>
      </c>
      <c r="U333" s="85"/>
      <c r="V333" s="40">
        <f t="shared" si="145"/>
        <v>0</v>
      </c>
      <c r="W333" s="43">
        <f t="shared" si="146"/>
        <v>0</v>
      </c>
      <c r="X333" s="40">
        <f t="shared" si="147"/>
        <v>0</v>
      </c>
      <c r="Y333" s="109">
        <f t="shared" si="148"/>
        <v>0</v>
      </c>
      <c r="Z333" s="86">
        <f t="shared" si="149"/>
        <v>0</v>
      </c>
      <c r="AA333" s="109">
        <f t="shared" si="150"/>
        <v>0</v>
      </c>
      <c r="AB333" s="119">
        <f t="shared" si="139"/>
        <v>43617</v>
      </c>
      <c r="AC333" s="119">
        <f t="shared" si="140"/>
        <v>43618</v>
      </c>
      <c r="AD333" s="83">
        <f t="shared" si="151"/>
        <v>0</v>
      </c>
      <c r="AE333" s="40">
        <f t="shared" si="152"/>
        <v>0</v>
      </c>
      <c r="AF333" s="83">
        <f t="shared" si="153"/>
        <v>0</v>
      </c>
      <c r="AG333" s="86">
        <f t="shared" si="154"/>
        <v>0</v>
      </c>
      <c r="AH333" s="84">
        <f t="shared" si="155"/>
        <v>0</v>
      </c>
      <c r="AI333" s="86">
        <f t="shared" si="156"/>
        <v>0</v>
      </c>
    </row>
    <row r="334" spans="15:35" ht="21.95" customHeight="1" thickBot="1">
      <c r="O334" s="25">
        <f>IF($U$39=$H$51,1,0)</f>
        <v>0</v>
      </c>
      <c r="P334" s="78">
        <f>IF($U$39=$H$52,1,0)</f>
        <v>0</v>
      </c>
      <c r="Q334" s="25">
        <f t="shared" si="157"/>
        <v>0</v>
      </c>
      <c r="R334" s="78">
        <f t="shared" si="158"/>
        <v>0</v>
      </c>
      <c r="S334" s="25">
        <f t="shared" si="159"/>
        <v>0</v>
      </c>
      <c r="T334" s="78">
        <f t="shared" si="160"/>
        <v>0</v>
      </c>
      <c r="U334" s="85"/>
      <c r="V334" s="40">
        <f t="shared" si="145"/>
        <v>0</v>
      </c>
      <c r="W334" s="43">
        <f t="shared" si="146"/>
        <v>0</v>
      </c>
      <c r="X334" s="40">
        <f t="shared" si="147"/>
        <v>0</v>
      </c>
      <c r="Y334" s="109">
        <f t="shared" si="148"/>
        <v>0</v>
      </c>
      <c r="Z334" s="86">
        <f t="shared" si="149"/>
        <v>0</v>
      </c>
      <c r="AA334" s="109">
        <f t="shared" si="150"/>
        <v>0</v>
      </c>
      <c r="AB334" s="119">
        <f t="shared" si="139"/>
        <v>43624</v>
      </c>
      <c r="AC334" s="119">
        <f t="shared" si="140"/>
        <v>43625</v>
      </c>
      <c r="AD334" s="83">
        <f t="shared" si="151"/>
        <v>0</v>
      </c>
      <c r="AE334" s="40">
        <f t="shared" si="152"/>
        <v>0</v>
      </c>
      <c r="AF334" s="83">
        <f t="shared" si="153"/>
        <v>0</v>
      </c>
      <c r="AG334" s="86">
        <f t="shared" si="154"/>
        <v>0</v>
      </c>
      <c r="AH334" s="84">
        <f t="shared" si="155"/>
        <v>0</v>
      </c>
      <c r="AI334" s="86">
        <f t="shared" si="156"/>
        <v>0</v>
      </c>
    </row>
    <row r="335" spans="15:35" ht="21.95" customHeight="1" thickBot="1">
      <c r="O335" s="25">
        <f>IF($U$40=$H$51,1,0)</f>
        <v>0</v>
      </c>
      <c r="P335" s="78">
        <f>IF($U$40=$H$52,1,0)</f>
        <v>0</v>
      </c>
      <c r="Q335" s="25">
        <f t="shared" si="157"/>
        <v>0</v>
      </c>
      <c r="R335" s="78">
        <f t="shared" si="158"/>
        <v>0</v>
      </c>
      <c r="S335" s="25">
        <f t="shared" si="159"/>
        <v>0</v>
      </c>
      <c r="T335" s="78">
        <f t="shared" si="160"/>
        <v>0</v>
      </c>
      <c r="U335" s="85"/>
      <c r="V335" s="40">
        <f t="shared" si="145"/>
        <v>0</v>
      </c>
      <c r="W335" s="43">
        <f t="shared" si="146"/>
        <v>0</v>
      </c>
      <c r="X335" s="40">
        <f t="shared" si="147"/>
        <v>0</v>
      </c>
      <c r="Y335" s="109">
        <f t="shared" si="148"/>
        <v>0</v>
      </c>
      <c r="Z335" s="86">
        <f t="shared" si="149"/>
        <v>0</v>
      </c>
      <c r="AA335" s="109">
        <f t="shared" si="150"/>
        <v>0</v>
      </c>
      <c r="AB335" s="119">
        <f t="shared" si="139"/>
        <v>43631</v>
      </c>
      <c r="AC335" s="119">
        <f t="shared" si="140"/>
        <v>43632</v>
      </c>
      <c r="AD335" s="83">
        <f t="shared" si="151"/>
        <v>0</v>
      </c>
      <c r="AE335" s="40">
        <f t="shared" si="152"/>
        <v>0</v>
      </c>
      <c r="AF335" s="83">
        <f t="shared" si="153"/>
        <v>0</v>
      </c>
      <c r="AG335" s="86">
        <f t="shared" si="154"/>
        <v>0</v>
      </c>
      <c r="AH335" s="84">
        <f t="shared" si="155"/>
        <v>0</v>
      </c>
      <c r="AI335" s="86">
        <f t="shared" si="156"/>
        <v>0</v>
      </c>
    </row>
    <row r="336" spans="15:35" ht="21.95" customHeight="1" thickBot="1">
      <c r="O336" s="25">
        <f>IF($U$41=$H$51,1,0)</f>
        <v>0</v>
      </c>
      <c r="P336" s="78">
        <f>IF($U$41=$H$52,1,0)</f>
        <v>0</v>
      </c>
      <c r="Q336" s="25">
        <f t="shared" si="157"/>
        <v>0</v>
      </c>
      <c r="R336" s="78">
        <f t="shared" si="158"/>
        <v>0</v>
      </c>
      <c r="S336" s="25">
        <f t="shared" si="159"/>
        <v>0</v>
      </c>
      <c r="T336" s="78">
        <f t="shared" si="160"/>
        <v>0</v>
      </c>
      <c r="U336" s="85"/>
      <c r="V336" s="40">
        <f t="shared" si="145"/>
        <v>0</v>
      </c>
      <c r="W336" s="43">
        <f t="shared" si="146"/>
        <v>0</v>
      </c>
      <c r="X336" s="40">
        <f t="shared" si="147"/>
        <v>0</v>
      </c>
      <c r="Y336" s="109">
        <f t="shared" si="148"/>
        <v>0</v>
      </c>
      <c r="Z336" s="86">
        <f t="shared" si="149"/>
        <v>0</v>
      </c>
      <c r="AA336" s="109">
        <f t="shared" si="150"/>
        <v>0</v>
      </c>
      <c r="AB336" s="119">
        <f t="shared" si="139"/>
        <v>43638</v>
      </c>
      <c r="AC336" s="119">
        <f t="shared" si="140"/>
        <v>43639</v>
      </c>
      <c r="AD336" s="83">
        <f t="shared" si="151"/>
        <v>0</v>
      </c>
      <c r="AE336" s="40">
        <f t="shared" si="152"/>
        <v>0</v>
      </c>
      <c r="AF336" s="83">
        <f t="shared" si="153"/>
        <v>0</v>
      </c>
      <c r="AG336" s="86">
        <f t="shared" si="154"/>
        <v>0</v>
      </c>
      <c r="AH336" s="84">
        <f t="shared" si="155"/>
        <v>0</v>
      </c>
      <c r="AI336" s="86">
        <f t="shared" si="156"/>
        <v>0</v>
      </c>
    </row>
    <row r="337" spans="15:35" ht="21.95" customHeight="1" thickBot="1">
      <c r="O337" s="25">
        <f>IF($V$26=$H$51,1,0)</f>
        <v>0</v>
      </c>
      <c r="P337" s="78">
        <f>IF($V$26=$H$52,1,0)</f>
        <v>0</v>
      </c>
      <c r="Q337" s="25">
        <f>IF(V26=$H$53,1,0)</f>
        <v>0</v>
      </c>
      <c r="R337" s="78">
        <f>IF(V26=$H$54,1,0)</f>
        <v>0</v>
      </c>
      <c r="S337" s="25">
        <f>IF(V26=$H$55,1,0)</f>
        <v>0</v>
      </c>
      <c r="T337" s="78">
        <f>IF(V26=$H$56,1,0)</f>
        <v>0</v>
      </c>
      <c r="U337" s="85"/>
      <c r="V337" s="40">
        <f t="shared" si="145"/>
        <v>0</v>
      </c>
      <c r="W337" s="43">
        <f t="shared" si="146"/>
        <v>0</v>
      </c>
      <c r="X337" s="40">
        <f t="shared" si="147"/>
        <v>0</v>
      </c>
      <c r="Y337" s="109">
        <f t="shared" si="148"/>
        <v>0</v>
      </c>
      <c r="Z337" s="86">
        <f t="shared" si="149"/>
        <v>0</v>
      </c>
      <c r="AA337" s="109">
        <f t="shared" si="150"/>
        <v>0</v>
      </c>
      <c r="AB337" s="119">
        <f t="shared" si="139"/>
        <v>43645</v>
      </c>
      <c r="AC337" s="119">
        <f t="shared" si="140"/>
        <v>43646</v>
      </c>
      <c r="AD337" s="83">
        <f t="shared" si="151"/>
        <v>0</v>
      </c>
      <c r="AE337" s="40">
        <f t="shared" si="152"/>
        <v>0</v>
      </c>
      <c r="AF337" s="83">
        <f t="shared" si="153"/>
        <v>0</v>
      </c>
      <c r="AG337" s="86">
        <f t="shared" si="154"/>
        <v>0</v>
      </c>
      <c r="AH337" s="84">
        <f t="shared" si="155"/>
        <v>0</v>
      </c>
      <c r="AI337" s="86">
        <f t="shared" si="156"/>
        <v>0</v>
      </c>
    </row>
    <row r="338" spans="15:35" ht="21.95" customHeight="1" thickBot="1">
      <c r="O338" s="25">
        <f>IF($V$27=$H$51,1,0)</f>
        <v>0</v>
      </c>
      <c r="P338" s="78">
        <f>IF($V$27=$H$52,1,0)</f>
        <v>0</v>
      </c>
      <c r="Q338" s="25">
        <f>IF(V27=$H$53,1,0)</f>
        <v>0</v>
      </c>
      <c r="R338" s="78">
        <f>IF(V27=$H$54,1,0)</f>
        <v>0</v>
      </c>
      <c r="S338" s="25">
        <f>IF(V27=$H$55,1,0)</f>
        <v>0</v>
      </c>
      <c r="T338" s="78">
        <f>IF(V27=$H$56,1,0)</f>
        <v>0</v>
      </c>
      <c r="U338" s="85"/>
      <c r="V338" s="40">
        <f t="shared" si="145"/>
        <v>0</v>
      </c>
      <c r="W338" s="43">
        <f t="shared" si="146"/>
        <v>0</v>
      </c>
      <c r="X338" s="40">
        <f t="shared" si="147"/>
        <v>0</v>
      </c>
      <c r="Y338" s="109">
        <f t="shared" si="148"/>
        <v>0</v>
      </c>
      <c r="Z338" s="86">
        <f t="shared" si="149"/>
        <v>0</v>
      </c>
      <c r="AA338" s="109">
        <f t="shared" si="150"/>
        <v>0</v>
      </c>
      <c r="AB338" s="119">
        <f t="shared" si="139"/>
        <v>43652</v>
      </c>
      <c r="AC338" s="119">
        <f t="shared" si="140"/>
        <v>43653</v>
      </c>
      <c r="AD338" s="83">
        <f t="shared" si="151"/>
        <v>0</v>
      </c>
      <c r="AE338" s="40">
        <f t="shared" si="152"/>
        <v>0</v>
      </c>
      <c r="AF338" s="83">
        <f t="shared" si="153"/>
        <v>0</v>
      </c>
      <c r="AG338" s="86">
        <f t="shared" si="154"/>
        <v>0</v>
      </c>
      <c r="AH338" s="84">
        <f t="shared" si="155"/>
        <v>0</v>
      </c>
      <c r="AI338" s="86">
        <f t="shared" si="156"/>
        <v>0</v>
      </c>
    </row>
    <row r="339" spans="15:35" ht="21.95" customHeight="1" thickBot="1">
      <c r="O339" s="25">
        <f>IF($V$29=$H$51,1,0)</f>
        <v>0</v>
      </c>
      <c r="P339" s="78">
        <f>IF($V$29=$H$52,1,0)</f>
        <v>0</v>
      </c>
      <c r="Q339" s="25">
        <f t="shared" ref="Q339:Q351" si="161">IF(V29=$H$53,1,0)</f>
        <v>0</v>
      </c>
      <c r="R339" s="78">
        <f t="shared" ref="R339:R351" si="162">IF(V29=$H$54,1,0)</f>
        <v>0</v>
      </c>
      <c r="S339" s="25">
        <f t="shared" ref="S339:S351" si="163">IF(V29=$H$55,1,0)</f>
        <v>0</v>
      </c>
      <c r="T339" s="78">
        <f t="shared" ref="T339:T351" si="164">IF(V29=$H$56,1,0)</f>
        <v>0</v>
      </c>
      <c r="U339" s="85"/>
      <c r="V339" s="40">
        <f t="shared" si="145"/>
        <v>0</v>
      </c>
      <c r="W339" s="43">
        <f t="shared" si="146"/>
        <v>0</v>
      </c>
      <c r="X339" s="40">
        <f t="shared" si="147"/>
        <v>0</v>
      </c>
      <c r="Y339" s="109">
        <f t="shared" si="148"/>
        <v>0</v>
      </c>
      <c r="Z339" s="86">
        <f t="shared" si="149"/>
        <v>0</v>
      </c>
      <c r="AA339" s="109">
        <f t="shared" si="150"/>
        <v>0</v>
      </c>
      <c r="AB339" s="119">
        <f t="shared" si="139"/>
        <v>43659</v>
      </c>
      <c r="AC339" s="119">
        <f t="shared" si="140"/>
        <v>43660</v>
      </c>
      <c r="AD339" s="83">
        <f t="shared" si="151"/>
        <v>0</v>
      </c>
      <c r="AE339" s="40">
        <f t="shared" si="152"/>
        <v>0</v>
      </c>
      <c r="AF339" s="83">
        <f t="shared" si="153"/>
        <v>0</v>
      </c>
      <c r="AG339" s="86">
        <f t="shared" si="154"/>
        <v>0</v>
      </c>
      <c r="AH339" s="84">
        <f t="shared" si="155"/>
        <v>0</v>
      </c>
      <c r="AI339" s="86">
        <f t="shared" si="156"/>
        <v>0</v>
      </c>
    </row>
    <row r="340" spans="15:35" ht="21.95" customHeight="1" thickBot="1">
      <c r="O340" s="25">
        <f>IF($V$30=$H$51,1,0)</f>
        <v>0</v>
      </c>
      <c r="P340" s="78">
        <f>IF($V$30=$H$52,1,0)</f>
        <v>0</v>
      </c>
      <c r="Q340" s="25">
        <f t="shared" si="161"/>
        <v>0</v>
      </c>
      <c r="R340" s="78">
        <f t="shared" si="162"/>
        <v>0</v>
      </c>
      <c r="S340" s="25">
        <f t="shared" si="163"/>
        <v>0</v>
      </c>
      <c r="T340" s="78">
        <f t="shared" si="164"/>
        <v>0</v>
      </c>
      <c r="U340" s="85"/>
      <c r="V340" s="40">
        <f t="shared" si="145"/>
        <v>0</v>
      </c>
      <c r="W340" s="43">
        <f t="shared" si="146"/>
        <v>0</v>
      </c>
      <c r="X340" s="40">
        <f t="shared" si="147"/>
        <v>0</v>
      </c>
      <c r="Y340" s="109">
        <f t="shared" si="148"/>
        <v>0</v>
      </c>
      <c r="Z340" s="86">
        <f t="shared" si="149"/>
        <v>0</v>
      </c>
      <c r="AA340" s="109">
        <f t="shared" si="150"/>
        <v>0</v>
      </c>
      <c r="AB340" s="119">
        <f t="shared" si="139"/>
        <v>43666</v>
      </c>
      <c r="AC340" s="119">
        <f t="shared" si="140"/>
        <v>43667</v>
      </c>
      <c r="AD340" s="83">
        <f t="shared" si="151"/>
        <v>0</v>
      </c>
      <c r="AE340" s="40">
        <f t="shared" si="152"/>
        <v>0</v>
      </c>
      <c r="AF340" s="83">
        <f t="shared" si="153"/>
        <v>0</v>
      </c>
      <c r="AG340" s="86">
        <f t="shared" si="154"/>
        <v>0</v>
      </c>
      <c r="AH340" s="84">
        <f t="shared" si="155"/>
        <v>0</v>
      </c>
      <c r="AI340" s="86">
        <f t="shared" si="156"/>
        <v>0</v>
      </c>
    </row>
    <row r="341" spans="15:35" ht="21.95" customHeight="1" thickBot="1">
      <c r="O341" s="25">
        <f>IF($V$31=$H$51,1,0)</f>
        <v>0</v>
      </c>
      <c r="P341" s="78">
        <f>IF($V$31=$H$52,1,0)</f>
        <v>0</v>
      </c>
      <c r="Q341" s="25">
        <f t="shared" si="161"/>
        <v>0</v>
      </c>
      <c r="R341" s="78">
        <f t="shared" si="162"/>
        <v>0</v>
      </c>
      <c r="S341" s="25">
        <f t="shared" si="163"/>
        <v>0</v>
      </c>
      <c r="T341" s="78">
        <f t="shared" si="164"/>
        <v>0</v>
      </c>
      <c r="U341" s="85"/>
      <c r="V341" s="40">
        <f t="shared" si="145"/>
        <v>0</v>
      </c>
      <c r="W341" s="43">
        <f t="shared" si="146"/>
        <v>0</v>
      </c>
      <c r="X341" s="40">
        <f t="shared" si="147"/>
        <v>0</v>
      </c>
      <c r="Y341" s="109">
        <f t="shared" si="148"/>
        <v>0</v>
      </c>
      <c r="Z341" s="86">
        <f t="shared" si="149"/>
        <v>0</v>
      </c>
      <c r="AA341" s="109">
        <f t="shared" si="150"/>
        <v>0</v>
      </c>
      <c r="AB341" s="119">
        <f t="shared" si="139"/>
        <v>43673</v>
      </c>
      <c r="AC341" s="119">
        <f t="shared" si="140"/>
        <v>43674</v>
      </c>
      <c r="AD341" s="83">
        <f t="shared" si="151"/>
        <v>0</v>
      </c>
      <c r="AE341" s="40">
        <f t="shared" si="152"/>
        <v>0</v>
      </c>
      <c r="AF341" s="83">
        <f t="shared" si="153"/>
        <v>0</v>
      </c>
      <c r="AG341" s="86">
        <f t="shared" si="154"/>
        <v>0</v>
      </c>
      <c r="AH341" s="84">
        <f t="shared" si="155"/>
        <v>0</v>
      </c>
      <c r="AI341" s="86">
        <f t="shared" si="156"/>
        <v>0</v>
      </c>
    </row>
    <row r="342" spans="15:35" ht="21.95" customHeight="1" thickBot="1">
      <c r="O342" s="25">
        <f>IF($V$32=$H$51,1,0)</f>
        <v>0</v>
      </c>
      <c r="P342" s="78">
        <f>IF($V$32=$H$52,1,0)</f>
        <v>0</v>
      </c>
      <c r="Q342" s="25">
        <f t="shared" si="161"/>
        <v>0</v>
      </c>
      <c r="R342" s="78">
        <f t="shared" si="162"/>
        <v>0</v>
      </c>
      <c r="S342" s="25">
        <f t="shared" si="163"/>
        <v>0</v>
      </c>
      <c r="T342" s="78">
        <f t="shared" si="164"/>
        <v>0</v>
      </c>
      <c r="U342" s="85"/>
      <c r="V342" s="40">
        <f t="shared" si="145"/>
        <v>0</v>
      </c>
      <c r="W342" s="43">
        <f t="shared" si="146"/>
        <v>0</v>
      </c>
      <c r="X342" s="40">
        <f t="shared" si="147"/>
        <v>0</v>
      </c>
      <c r="Y342" s="109">
        <f t="shared" si="148"/>
        <v>0</v>
      </c>
      <c r="Z342" s="86">
        <f t="shared" si="149"/>
        <v>0</v>
      </c>
      <c r="AA342" s="109">
        <f t="shared" si="150"/>
        <v>0</v>
      </c>
      <c r="AB342" s="119">
        <f t="shared" si="139"/>
        <v>43680</v>
      </c>
      <c r="AC342" s="119">
        <f t="shared" si="140"/>
        <v>43681</v>
      </c>
      <c r="AD342" s="83">
        <f t="shared" si="151"/>
        <v>0</v>
      </c>
      <c r="AE342" s="40">
        <f t="shared" si="152"/>
        <v>0</v>
      </c>
      <c r="AF342" s="83">
        <f t="shared" si="153"/>
        <v>0</v>
      </c>
      <c r="AG342" s="86">
        <f t="shared" si="154"/>
        <v>0</v>
      </c>
      <c r="AH342" s="84">
        <f t="shared" si="155"/>
        <v>0</v>
      </c>
      <c r="AI342" s="86">
        <f t="shared" si="156"/>
        <v>0</v>
      </c>
    </row>
    <row r="343" spans="15:35" ht="21.95" customHeight="1" thickBot="1">
      <c r="O343" s="25">
        <f>IF($V$33=$H$51,1,0)</f>
        <v>0</v>
      </c>
      <c r="P343" s="78">
        <f>IF($V$33=$H$52,1,0)</f>
        <v>0</v>
      </c>
      <c r="Q343" s="25">
        <f t="shared" si="161"/>
        <v>0</v>
      </c>
      <c r="R343" s="78">
        <f t="shared" si="162"/>
        <v>0</v>
      </c>
      <c r="S343" s="25">
        <f t="shared" si="163"/>
        <v>0</v>
      </c>
      <c r="T343" s="78">
        <f t="shared" si="164"/>
        <v>0</v>
      </c>
      <c r="U343" s="85"/>
      <c r="V343" s="40">
        <f t="shared" si="145"/>
        <v>0</v>
      </c>
      <c r="W343" s="43">
        <f t="shared" si="146"/>
        <v>0</v>
      </c>
      <c r="X343" s="40">
        <f t="shared" si="147"/>
        <v>0</v>
      </c>
      <c r="Y343" s="109">
        <f t="shared" si="148"/>
        <v>0</v>
      </c>
      <c r="Z343" s="86">
        <f t="shared" si="149"/>
        <v>0</v>
      </c>
      <c r="AA343" s="109">
        <f t="shared" si="150"/>
        <v>0</v>
      </c>
      <c r="AB343" s="119">
        <f t="shared" si="139"/>
        <v>43687</v>
      </c>
      <c r="AC343" s="119">
        <f t="shared" si="140"/>
        <v>43688</v>
      </c>
      <c r="AD343" s="83">
        <f t="shared" si="151"/>
        <v>0</v>
      </c>
      <c r="AE343" s="40">
        <f t="shared" si="152"/>
        <v>0</v>
      </c>
      <c r="AF343" s="83">
        <f t="shared" si="153"/>
        <v>0</v>
      </c>
      <c r="AG343" s="86">
        <f t="shared" si="154"/>
        <v>0</v>
      </c>
      <c r="AH343" s="84">
        <f t="shared" si="155"/>
        <v>0</v>
      </c>
      <c r="AI343" s="86">
        <f t="shared" si="156"/>
        <v>0</v>
      </c>
    </row>
    <row r="344" spans="15:35" ht="21.95" customHeight="1" thickBot="1">
      <c r="O344" s="25">
        <f>IF($V$34=$H$51,1,0)</f>
        <v>0</v>
      </c>
      <c r="P344" s="78">
        <f>IF($V$34=$H$52,1,0)</f>
        <v>0</v>
      </c>
      <c r="Q344" s="25">
        <f t="shared" si="161"/>
        <v>0</v>
      </c>
      <c r="R344" s="78">
        <f t="shared" si="162"/>
        <v>0</v>
      </c>
      <c r="S344" s="25">
        <f t="shared" si="163"/>
        <v>0</v>
      </c>
      <c r="T344" s="78">
        <f t="shared" si="164"/>
        <v>0</v>
      </c>
      <c r="U344" s="85"/>
      <c r="V344" s="40">
        <f t="shared" si="145"/>
        <v>0</v>
      </c>
      <c r="W344" s="43">
        <f t="shared" si="146"/>
        <v>0</v>
      </c>
      <c r="X344" s="40">
        <f t="shared" si="147"/>
        <v>0</v>
      </c>
      <c r="Y344" s="109">
        <f t="shared" si="148"/>
        <v>0</v>
      </c>
      <c r="Z344" s="86">
        <f t="shared" si="149"/>
        <v>0</v>
      </c>
      <c r="AA344" s="109">
        <f t="shared" si="150"/>
        <v>0</v>
      </c>
      <c r="AB344" s="119">
        <f t="shared" si="139"/>
        <v>43694</v>
      </c>
      <c r="AC344" s="119">
        <f t="shared" si="140"/>
        <v>43695</v>
      </c>
      <c r="AD344" s="83">
        <f t="shared" si="151"/>
        <v>0</v>
      </c>
      <c r="AE344" s="40">
        <f t="shared" si="152"/>
        <v>0</v>
      </c>
      <c r="AF344" s="83">
        <f t="shared" si="153"/>
        <v>0</v>
      </c>
      <c r="AG344" s="86">
        <f t="shared" si="154"/>
        <v>0</v>
      </c>
      <c r="AH344" s="84">
        <f t="shared" si="155"/>
        <v>0</v>
      </c>
      <c r="AI344" s="86">
        <f t="shared" si="156"/>
        <v>0</v>
      </c>
    </row>
    <row r="345" spans="15:35" ht="21.95" customHeight="1" thickBot="1">
      <c r="O345" s="25">
        <f>IF($V$35=$H$51,1,0)</f>
        <v>0</v>
      </c>
      <c r="P345" s="78">
        <f>IF($V$35=$H$52,1,0)</f>
        <v>0</v>
      </c>
      <c r="Q345" s="25">
        <f t="shared" si="161"/>
        <v>0</v>
      </c>
      <c r="R345" s="78">
        <f t="shared" si="162"/>
        <v>0</v>
      </c>
      <c r="S345" s="25">
        <f t="shared" si="163"/>
        <v>0</v>
      </c>
      <c r="T345" s="78">
        <f t="shared" si="164"/>
        <v>0</v>
      </c>
      <c r="U345" s="85"/>
      <c r="V345" s="40">
        <f t="shared" si="145"/>
        <v>0</v>
      </c>
      <c r="W345" s="43">
        <f t="shared" si="146"/>
        <v>0</v>
      </c>
      <c r="X345" s="40">
        <f t="shared" si="147"/>
        <v>0</v>
      </c>
      <c r="Y345" s="109">
        <f t="shared" si="148"/>
        <v>0</v>
      </c>
      <c r="Z345" s="86">
        <f t="shared" si="149"/>
        <v>0</v>
      </c>
      <c r="AA345" s="109">
        <f t="shared" si="150"/>
        <v>0</v>
      </c>
      <c r="AB345" s="119">
        <f t="shared" si="139"/>
        <v>43701</v>
      </c>
      <c r="AC345" s="119">
        <f t="shared" si="140"/>
        <v>43702</v>
      </c>
      <c r="AD345" s="83">
        <f t="shared" si="151"/>
        <v>0</v>
      </c>
      <c r="AE345" s="40">
        <f t="shared" si="152"/>
        <v>0</v>
      </c>
      <c r="AF345" s="83">
        <f t="shared" si="153"/>
        <v>0</v>
      </c>
      <c r="AG345" s="86">
        <f t="shared" si="154"/>
        <v>0</v>
      </c>
      <c r="AH345" s="84">
        <f t="shared" si="155"/>
        <v>0</v>
      </c>
      <c r="AI345" s="86">
        <f t="shared" si="156"/>
        <v>0</v>
      </c>
    </row>
    <row r="346" spans="15:35" ht="21.95" customHeight="1" thickBot="1">
      <c r="O346" s="25">
        <f>IF($V$36=$H$51,1,0)</f>
        <v>0</v>
      </c>
      <c r="P346" s="78">
        <f>IF($V$36=$H$52,1,0)</f>
        <v>0</v>
      </c>
      <c r="Q346" s="25">
        <f t="shared" si="161"/>
        <v>0</v>
      </c>
      <c r="R346" s="78">
        <f t="shared" si="162"/>
        <v>0</v>
      </c>
      <c r="S346" s="25">
        <f t="shared" si="163"/>
        <v>0</v>
      </c>
      <c r="T346" s="78">
        <f t="shared" si="164"/>
        <v>0</v>
      </c>
      <c r="U346" s="85"/>
      <c r="V346" s="40">
        <f t="shared" si="145"/>
        <v>0</v>
      </c>
      <c r="W346" s="43">
        <f t="shared" si="146"/>
        <v>0</v>
      </c>
      <c r="X346" s="40">
        <f t="shared" si="147"/>
        <v>0</v>
      </c>
      <c r="Y346" s="109">
        <f t="shared" si="148"/>
        <v>0</v>
      </c>
      <c r="Z346" s="86">
        <f t="shared" si="149"/>
        <v>0</v>
      </c>
      <c r="AA346" s="109">
        <f t="shared" si="150"/>
        <v>0</v>
      </c>
      <c r="AB346" s="119">
        <f t="shared" si="139"/>
        <v>43708</v>
      </c>
      <c r="AC346" s="119">
        <f t="shared" si="140"/>
        <v>43709</v>
      </c>
      <c r="AD346" s="83">
        <f t="shared" si="151"/>
        <v>0</v>
      </c>
      <c r="AE346" s="40">
        <f t="shared" si="152"/>
        <v>0</v>
      </c>
      <c r="AF346" s="83">
        <f t="shared" si="153"/>
        <v>0</v>
      </c>
      <c r="AG346" s="86">
        <f t="shared" si="154"/>
        <v>0</v>
      </c>
      <c r="AH346" s="84">
        <f t="shared" si="155"/>
        <v>0</v>
      </c>
      <c r="AI346" s="86">
        <f t="shared" si="156"/>
        <v>0</v>
      </c>
    </row>
    <row r="347" spans="15:35" ht="21.95" customHeight="1" thickBot="1">
      <c r="O347" s="25">
        <f>IF($V$37=$H$51,1,0)</f>
        <v>0</v>
      </c>
      <c r="P347" s="78">
        <f>IF($V$37=$H$52,1,0)</f>
        <v>0</v>
      </c>
      <c r="Q347" s="25">
        <f t="shared" si="161"/>
        <v>0</v>
      </c>
      <c r="R347" s="78">
        <f t="shared" si="162"/>
        <v>0</v>
      </c>
      <c r="S347" s="25">
        <f t="shared" si="163"/>
        <v>0</v>
      </c>
      <c r="T347" s="78">
        <f t="shared" si="164"/>
        <v>0</v>
      </c>
      <c r="U347" s="85"/>
      <c r="V347" s="40">
        <f t="shared" si="145"/>
        <v>0</v>
      </c>
      <c r="W347" s="43">
        <f t="shared" si="146"/>
        <v>0</v>
      </c>
      <c r="X347" s="40">
        <f t="shared" si="147"/>
        <v>0</v>
      </c>
      <c r="Y347" s="109">
        <f t="shared" si="148"/>
        <v>0</v>
      </c>
      <c r="Z347" s="86">
        <f t="shared" si="149"/>
        <v>0</v>
      </c>
      <c r="AA347" s="109">
        <f t="shared" si="150"/>
        <v>0</v>
      </c>
      <c r="AB347" s="119">
        <f t="shared" si="139"/>
        <v>43715</v>
      </c>
      <c r="AC347" s="119">
        <f t="shared" si="140"/>
        <v>43716</v>
      </c>
      <c r="AD347" s="83">
        <f t="shared" si="151"/>
        <v>0</v>
      </c>
      <c r="AE347" s="40">
        <f t="shared" si="152"/>
        <v>0</v>
      </c>
      <c r="AF347" s="83">
        <f t="shared" si="153"/>
        <v>0</v>
      </c>
      <c r="AG347" s="86">
        <f t="shared" si="154"/>
        <v>0</v>
      </c>
      <c r="AH347" s="84">
        <f t="shared" si="155"/>
        <v>0</v>
      </c>
      <c r="AI347" s="86">
        <f t="shared" si="156"/>
        <v>0</v>
      </c>
    </row>
    <row r="348" spans="15:35" ht="21.95" customHeight="1" thickBot="1">
      <c r="O348" s="25">
        <f>IF($V$38=$H$51,1,0)</f>
        <v>0</v>
      </c>
      <c r="P348" s="78">
        <f>IF($V$38=$H$52,1,0)</f>
        <v>0</v>
      </c>
      <c r="Q348" s="25">
        <f t="shared" si="161"/>
        <v>0</v>
      </c>
      <c r="R348" s="78">
        <f t="shared" si="162"/>
        <v>0</v>
      </c>
      <c r="S348" s="25">
        <f t="shared" si="163"/>
        <v>0</v>
      </c>
      <c r="T348" s="78">
        <f t="shared" si="164"/>
        <v>0</v>
      </c>
      <c r="U348" s="85"/>
      <c r="V348" s="40">
        <f t="shared" si="145"/>
        <v>0</v>
      </c>
      <c r="W348" s="43">
        <f t="shared" si="146"/>
        <v>0</v>
      </c>
      <c r="X348" s="40">
        <f t="shared" si="147"/>
        <v>0</v>
      </c>
      <c r="Y348" s="109">
        <f t="shared" si="148"/>
        <v>0</v>
      </c>
      <c r="Z348" s="86">
        <f t="shared" si="149"/>
        <v>0</v>
      </c>
      <c r="AA348" s="109">
        <f t="shared" si="150"/>
        <v>0</v>
      </c>
      <c r="AB348" s="119">
        <f t="shared" si="139"/>
        <v>43722</v>
      </c>
      <c r="AC348" s="119">
        <f t="shared" si="140"/>
        <v>43723</v>
      </c>
      <c r="AD348" s="83">
        <f t="shared" si="151"/>
        <v>0</v>
      </c>
      <c r="AE348" s="40">
        <f t="shared" si="152"/>
        <v>0</v>
      </c>
      <c r="AF348" s="83">
        <f t="shared" si="153"/>
        <v>0</v>
      </c>
      <c r="AG348" s="86">
        <f t="shared" si="154"/>
        <v>0</v>
      </c>
      <c r="AH348" s="84">
        <f t="shared" si="155"/>
        <v>0</v>
      </c>
      <c r="AI348" s="86">
        <f t="shared" si="156"/>
        <v>0</v>
      </c>
    </row>
    <row r="349" spans="15:35" ht="21.95" customHeight="1" thickBot="1">
      <c r="O349" s="25">
        <f>IF($V$39=$H$51,1,0)</f>
        <v>0</v>
      </c>
      <c r="P349" s="78">
        <f>IF($V$39=$H$52,1,0)</f>
        <v>0</v>
      </c>
      <c r="Q349" s="25">
        <f t="shared" si="161"/>
        <v>0</v>
      </c>
      <c r="R349" s="78">
        <f t="shared" si="162"/>
        <v>0</v>
      </c>
      <c r="S349" s="25">
        <f t="shared" si="163"/>
        <v>0</v>
      </c>
      <c r="T349" s="78">
        <f t="shared" si="164"/>
        <v>0</v>
      </c>
      <c r="U349" s="85"/>
      <c r="V349" s="40">
        <f t="shared" si="145"/>
        <v>0</v>
      </c>
      <c r="W349" s="43">
        <f t="shared" si="146"/>
        <v>0</v>
      </c>
      <c r="X349" s="40">
        <f t="shared" si="147"/>
        <v>0</v>
      </c>
      <c r="Y349" s="109">
        <f t="shared" si="148"/>
        <v>0</v>
      </c>
      <c r="Z349" s="86">
        <f t="shared" si="149"/>
        <v>0</v>
      </c>
      <c r="AA349" s="109">
        <f t="shared" si="150"/>
        <v>0</v>
      </c>
      <c r="AB349" s="119">
        <f t="shared" si="139"/>
        <v>43729</v>
      </c>
      <c r="AC349" s="119">
        <f t="shared" si="140"/>
        <v>43730</v>
      </c>
      <c r="AD349" s="83">
        <f t="shared" si="151"/>
        <v>0</v>
      </c>
      <c r="AE349" s="40">
        <f t="shared" si="152"/>
        <v>0</v>
      </c>
      <c r="AF349" s="83">
        <f t="shared" si="153"/>
        <v>0</v>
      </c>
      <c r="AG349" s="86">
        <f t="shared" si="154"/>
        <v>0</v>
      </c>
      <c r="AH349" s="84">
        <f t="shared" si="155"/>
        <v>0</v>
      </c>
      <c r="AI349" s="86">
        <f t="shared" si="156"/>
        <v>0</v>
      </c>
    </row>
    <row r="350" spans="15:35" ht="21.95" customHeight="1" thickBot="1">
      <c r="O350" s="25">
        <f>IF($V$40=$H$51,1,0)</f>
        <v>0</v>
      </c>
      <c r="P350" s="78">
        <f>IF($V$40=$H$52,1,0)</f>
        <v>0</v>
      </c>
      <c r="Q350" s="25">
        <f t="shared" si="161"/>
        <v>0</v>
      </c>
      <c r="R350" s="78">
        <f t="shared" si="162"/>
        <v>0</v>
      </c>
      <c r="S350" s="25">
        <f t="shared" si="163"/>
        <v>0</v>
      </c>
      <c r="T350" s="78">
        <f t="shared" si="164"/>
        <v>0</v>
      </c>
      <c r="U350" s="85"/>
      <c r="V350" s="40">
        <f t="shared" si="145"/>
        <v>0</v>
      </c>
      <c r="W350" s="43">
        <f t="shared" si="146"/>
        <v>0</v>
      </c>
      <c r="X350" s="40">
        <f t="shared" si="147"/>
        <v>0</v>
      </c>
      <c r="Y350" s="109">
        <f t="shared" si="148"/>
        <v>0</v>
      </c>
      <c r="Z350" s="86">
        <f t="shared" si="149"/>
        <v>0</v>
      </c>
      <c r="AA350" s="109">
        <f t="shared" si="150"/>
        <v>0</v>
      </c>
      <c r="AB350" s="119">
        <f t="shared" si="139"/>
        <v>43736</v>
      </c>
      <c r="AC350" s="119">
        <f t="shared" si="140"/>
        <v>43737</v>
      </c>
      <c r="AD350" s="83">
        <f t="shared" si="151"/>
        <v>0</v>
      </c>
      <c r="AE350" s="40">
        <f t="shared" si="152"/>
        <v>0</v>
      </c>
      <c r="AF350" s="83">
        <f t="shared" si="153"/>
        <v>0</v>
      </c>
      <c r="AG350" s="86">
        <f t="shared" si="154"/>
        <v>0</v>
      </c>
      <c r="AH350" s="84">
        <f t="shared" si="155"/>
        <v>0</v>
      </c>
      <c r="AI350" s="86">
        <f t="shared" si="156"/>
        <v>0</v>
      </c>
    </row>
    <row r="351" spans="15:35" ht="21.95" customHeight="1" thickBot="1">
      <c r="O351" s="25">
        <f>IF($V$41=$H$51,1,0)</f>
        <v>0</v>
      </c>
      <c r="P351" s="78">
        <f>IF($V$41=$H$52,1,0)</f>
        <v>0</v>
      </c>
      <c r="Q351" s="25">
        <f t="shared" si="161"/>
        <v>0</v>
      </c>
      <c r="R351" s="78">
        <f t="shared" si="162"/>
        <v>0</v>
      </c>
      <c r="S351" s="25">
        <f t="shared" si="163"/>
        <v>0</v>
      </c>
      <c r="T351" s="78">
        <f t="shared" si="164"/>
        <v>0</v>
      </c>
      <c r="U351" s="85"/>
      <c r="V351" s="40">
        <f t="shared" si="145"/>
        <v>0</v>
      </c>
      <c r="W351" s="43">
        <f t="shared" si="146"/>
        <v>0</v>
      </c>
      <c r="X351" s="40">
        <f t="shared" si="147"/>
        <v>0</v>
      </c>
      <c r="Y351" s="109">
        <f t="shared" si="148"/>
        <v>0</v>
      </c>
      <c r="Z351" s="86">
        <f t="shared" si="149"/>
        <v>0</v>
      </c>
      <c r="AA351" s="109">
        <f t="shared" si="150"/>
        <v>0</v>
      </c>
      <c r="AB351" s="119">
        <f t="shared" si="139"/>
        <v>43743</v>
      </c>
      <c r="AC351" s="119">
        <f t="shared" si="140"/>
        <v>43744</v>
      </c>
      <c r="AD351" s="83">
        <f t="shared" si="151"/>
        <v>0</v>
      </c>
      <c r="AE351" s="40">
        <f t="shared" si="152"/>
        <v>0</v>
      </c>
      <c r="AF351" s="83">
        <f t="shared" si="153"/>
        <v>0</v>
      </c>
      <c r="AG351" s="86">
        <f t="shared" si="154"/>
        <v>0</v>
      </c>
      <c r="AH351" s="84">
        <f t="shared" si="155"/>
        <v>0</v>
      </c>
      <c r="AI351" s="86">
        <f t="shared" si="156"/>
        <v>0</v>
      </c>
    </row>
    <row r="352" spans="15:35" ht="21.95" customHeight="1" thickBot="1">
      <c r="O352" s="25">
        <f>IF($W$26=$H$51,1,0)</f>
        <v>0</v>
      </c>
      <c r="P352" s="78">
        <f>IF($W$26=$H$52,1,0)</f>
        <v>0</v>
      </c>
      <c r="Q352" s="25">
        <f>IF(W26=$H$53,1,0)</f>
        <v>0</v>
      </c>
      <c r="R352" s="78">
        <f>IF(W26=$H$54,1,0)</f>
        <v>0</v>
      </c>
      <c r="S352" s="25">
        <f>IF(W26=$H$55,1,0)</f>
        <v>0</v>
      </c>
      <c r="T352" s="78">
        <f>IF(W26=$H$56,1,0)</f>
        <v>0</v>
      </c>
      <c r="U352" s="85"/>
      <c r="V352" s="40">
        <f t="shared" si="145"/>
        <v>0</v>
      </c>
      <c r="W352" s="43">
        <f t="shared" si="146"/>
        <v>0</v>
      </c>
      <c r="X352" s="40">
        <f t="shared" si="147"/>
        <v>0</v>
      </c>
      <c r="Y352" s="109">
        <f t="shared" si="148"/>
        <v>0</v>
      </c>
      <c r="Z352" s="86">
        <f t="shared" si="149"/>
        <v>0</v>
      </c>
      <c r="AA352" s="109">
        <f t="shared" si="150"/>
        <v>0</v>
      </c>
      <c r="AB352" s="119">
        <f t="shared" si="139"/>
        <v>43750</v>
      </c>
      <c r="AC352" s="119">
        <f t="shared" si="140"/>
        <v>43751</v>
      </c>
      <c r="AD352" s="83">
        <f t="shared" si="151"/>
        <v>0</v>
      </c>
      <c r="AE352" s="40">
        <f t="shared" si="152"/>
        <v>0</v>
      </c>
      <c r="AF352" s="83">
        <f t="shared" si="153"/>
        <v>0</v>
      </c>
      <c r="AG352" s="86">
        <f t="shared" si="154"/>
        <v>0</v>
      </c>
      <c r="AH352" s="84">
        <f t="shared" si="155"/>
        <v>0</v>
      </c>
      <c r="AI352" s="86">
        <f t="shared" si="156"/>
        <v>0</v>
      </c>
    </row>
    <row r="353" spans="15:35" ht="21.95" customHeight="1" thickBot="1">
      <c r="O353" s="25">
        <f>IF($W$27=$H$51,1,0)</f>
        <v>0</v>
      </c>
      <c r="P353" s="78">
        <f>IF($W$27=$H$52,1,0)</f>
        <v>0</v>
      </c>
      <c r="Q353" s="25">
        <f>IF(W27=$H$53,1,0)</f>
        <v>0</v>
      </c>
      <c r="R353" s="78">
        <f>IF(W27=$H$54,1,0)</f>
        <v>0</v>
      </c>
      <c r="S353" s="25">
        <f>IF(W27=$H$55,1,0)</f>
        <v>0</v>
      </c>
      <c r="T353" s="78">
        <f>IF(W27=$H$56,1,0)</f>
        <v>0</v>
      </c>
      <c r="U353" s="85"/>
      <c r="V353" s="40">
        <f t="shared" si="145"/>
        <v>0</v>
      </c>
      <c r="W353" s="43">
        <f t="shared" si="146"/>
        <v>0</v>
      </c>
      <c r="X353" s="40">
        <f t="shared" si="147"/>
        <v>0</v>
      </c>
      <c r="Y353" s="109">
        <f t="shared" si="148"/>
        <v>0</v>
      </c>
      <c r="Z353" s="86">
        <f t="shared" si="149"/>
        <v>0</v>
      </c>
      <c r="AA353" s="109">
        <f t="shared" si="150"/>
        <v>0</v>
      </c>
      <c r="AB353" s="119">
        <f t="shared" si="139"/>
        <v>43757</v>
      </c>
      <c r="AC353" s="119">
        <f t="shared" si="140"/>
        <v>43758</v>
      </c>
      <c r="AD353" s="83">
        <f t="shared" si="151"/>
        <v>0</v>
      </c>
      <c r="AE353" s="40">
        <f t="shared" si="152"/>
        <v>0</v>
      </c>
      <c r="AF353" s="83">
        <f t="shared" si="153"/>
        <v>0</v>
      </c>
      <c r="AG353" s="86">
        <f t="shared" si="154"/>
        <v>0</v>
      </c>
      <c r="AH353" s="84">
        <f t="shared" si="155"/>
        <v>0</v>
      </c>
      <c r="AI353" s="86">
        <f t="shared" si="156"/>
        <v>0</v>
      </c>
    </row>
    <row r="354" spans="15:35" ht="21.95" customHeight="1" thickBot="1">
      <c r="O354" s="25">
        <f>IF($W$29=$H$51,1,0)</f>
        <v>0</v>
      </c>
      <c r="P354" s="78">
        <f>IF($W$29=$H$52,1,0)</f>
        <v>0</v>
      </c>
      <c r="Q354" s="25">
        <f t="shared" ref="Q354:Q366" si="165">IF(W29=$H$53,1,0)</f>
        <v>0</v>
      </c>
      <c r="R354" s="78">
        <f t="shared" ref="R354:R366" si="166">IF(W29=$H$54,1,0)</f>
        <v>0</v>
      </c>
      <c r="S354" s="25">
        <f t="shared" ref="S354:S366" si="167">IF(W29=$H$55,1,0)</f>
        <v>0</v>
      </c>
      <c r="T354" s="78">
        <f t="shared" ref="T354:T366" si="168">IF(W29=$H$56,1,0)</f>
        <v>0</v>
      </c>
      <c r="U354" s="85"/>
      <c r="V354" s="40">
        <f t="shared" si="145"/>
        <v>0</v>
      </c>
      <c r="W354" s="43">
        <f t="shared" si="146"/>
        <v>0</v>
      </c>
      <c r="X354" s="40">
        <f t="shared" si="147"/>
        <v>0</v>
      </c>
      <c r="Y354" s="109">
        <f t="shared" si="148"/>
        <v>0</v>
      </c>
      <c r="Z354" s="86">
        <f t="shared" si="149"/>
        <v>0</v>
      </c>
      <c r="AA354" s="109">
        <f t="shared" si="150"/>
        <v>0</v>
      </c>
      <c r="AB354" s="119">
        <f t="shared" si="139"/>
        <v>43764</v>
      </c>
      <c r="AC354" s="119">
        <f t="shared" si="140"/>
        <v>43765</v>
      </c>
      <c r="AD354" s="83">
        <f t="shared" si="151"/>
        <v>0</v>
      </c>
      <c r="AE354" s="40">
        <f t="shared" si="152"/>
        <v>0</v>
      </c>
      <c r="AF354" s="83">
        <f t="shared" si="153"/>
        <v>0</v>
      </c>
      <c r="AG354" s="86">
        <f t="shared" si="154"/>
        <v>0</v>
      </c>
      <c r="AH354" s="84">
        <f t="shared" si="155"/>
        <v>0</v>
      </c>
      <c r="AI354" s="86">
        <f t="shared" si="156"/>
        <v>0</v>
      </c>
    </row>
    <row r="355" spans="15:35" ht="21.95" customHeight="1" thickBot="1">
      <c r="O355" s="25">
        <f>IF($W$30=$H$51,1,0)</f>
        <v>0</v>
      </c>
      <c r="P355" s="78">
        <f>IF($W$30=$H$52,1,0)</f>
        <v>0</v>
      </c>
      <c r="Q355" s="25">
        <f t="shared" si="165"/>
        <v>0</v>
      </c>
      <c r="R355" s="78">
        <f t="shared" si="166"/>
        <v>0</v>
      </c>
      <c r="S355" s="25">
        <f t="shared" si="167"/>
        <v>0</v>
      </c>
      <c r="T355" s="78">
        <f t="shared" si="168"/>
        <v>0</v>
      </c>
      <c r="U355" s="85"/>
      <c r="V355" s="40">
        <f t="shared" si="145"/>
        <v>0</v>
      </c>
      <c r="W355" s="43">
        <f t="shared" si="146"/>
        <v>0</v>
      </c>
      <c r="X355" s="40">
        <f t="shared" si="147"/>
        <v>0</v>
      </c>
      <c r="Y355" s="109">
        <f t="shared" si="148"/>
        <v>0</v>
      </c>
      <c r="Z355" s="86">
        <f t="shared" si="149"/>
        <v>0</v>
      </c>
      <c r="AA355" s="109">
        <f t="shared" si="150"/>
        <v>0</v>
      </c>
      <c r="AB355" s="119">
        <f t="shared" si="139"/>
        <v>43771</v>
      </c>
      <c r="AC355" s="119">
        <f t="shared" si="140"/>
        <v>43772</v>
      </c>
      <c r="AD355" s="83">
        <f t="shared" si="151"/>
        <v>0</v>
      </c>
      <c r="AE355" s="40">
        <f t="shared" si="152"/>
        <v>0</v>
      </c>
      <c r="AF355" s="83">
        <f t="shared" si="153"/>
        <v>0</v>
      </c>
      <c r="AG355" s="86">
        <f t="shared" si="154"/>
        <v>0</v>
      </c>
      <c r="AH355" s="84">
        <f t="shared" si="155"/>
        <v>0</v>
      </c>
      <c r="AI355" s="86">
        <f t="shared" si="156"/>
        <v>0</v>
      </c>
    </row>
    <row r="356" spans="15:35" ht="21.95" customHeight="1" thickBot="1">
      <c r="O356" s="25">
        <f>IF($W$31=$H$51,1,0)</f>
        <v>0</v>
      </c>
      <c r="P356" s="78">
        <f>IF($W$31=$H$52,1,0)</f>
        <v>0</v>
      </c>
      <c r="Q356" s="25">
        <f t="shared" si="165"/>
        <v>0</v>
      </c>
      <c r="R356" s="78">
        <f t="shared" si="166"/>
        <v>0</v>
      </c>
      <c r="S356" s="25">
        <f t="shared" si="167"/>
        <v>0</v>
      </c>
      <c r="T356" s="78">
        <f t="shared" si="168"/>
        <v>0</v>
      </c>
      <c r="U356" s="85"/>
      <c r="V356" s="40">
        <f t="shared" si="145"/>
        <v>0</v>
      </c>
      <c r="W356" s="43">
        <f t="shared" si="146"/>
        <v>0</v>
      </c>
      <c r="X356" s="40">
        <f t="shared" si="147"/>
        <v>0</v>
      </c>
      <c r="Y356" s="109">
        <f t="shared" si="148"/>
        <v>0</v>
      </c>
      <c r="Z356" s="86">
        <f t="shared" si="149"/>
        <v>0</v>
      </c>
      <c r="AA356" s="109">
        <f t="shared" si="150"/>
        <v>0</v>
      </c>
      <c r="AB356" s="119">
        <f t="shared" si="139"/>
        <v>43778</v>
      </c>
      <c r="AC356" s="119">
        <f t="shared" si="140"/>
        <v>43779</v>
      </c>
      <c r="AD356" s="83">
        <f t="shared" si="151"/>
        <v>0</v>
      </c>
      <c r="AE356" s="40">
        <f t="shared" si="152"/>
        <v>0</v>
      </c>
      <c r="AF356" s="83">
        <f t="shared" si="153"/>
        <v>0</v>
      </c>
      <c r="AG356" s="86">
        <f t="shared" si="154"/>
        <v>0</v>
      </c>
      <c r="AH356" s="84">
        <f t="shared" si="155"/>
        <v>0</v>
      </c>
      <c r="AI356" s="86">
        <f t="shared" si="156"/>
        <v>0</v>
      </c>
    </row>
    <row r="357" spans="15:35" ht="21.95" customHeight="1" thickBot="1">
      <c r="O357" s="25">
        <f>IF($W$32=$H$51,1,0)</f>
        <v>0</v>
      </c>
      <c r="P357" s="78">
        <f>IF($W$32=$H$52,1,0)</f>
        <v>0</v>
      </c>
      <c r="Q357" s="25">
        <f t="shared" si="165"/>
        <v>0</v>
      </c>
      <c r="R357" s="78">
        <f t="shared" si="166"/>
        <v>0</v>
      </c>
      <c r="S357" s="25">
        <f t="shared" si="167"/>
        <v>0</v>
      </c>
      <c r="T357" s="78">
        <f t="shared" si="168"/>
        <v>0</v>
      </c>
      <c r="U357" s="85"/>
      <c r="V357" s="40">
        <f t="shared" si="145"/>
        <v>0</v>
      </c>
      <c r="W357" s="43">
        <f t="shared" si="146"/>
        <v>0</v>
      </c>
      <c r="X357" s="40">
        <f t="shared" si="147"/>
        <v>0</v>
      </c>
      <c r="Y357" s="109">
        <f t="shared" si="148"/>
        <v>0</v>
      </c>
      <c r="Z357" s="86">
        <f t="shared" si="149"/>
        <v>0</v>
      </c>
      <c r="AA357" s="109">
        <f t="shared" si="150"/>
        <v>0</v>
      </c>
      <c r="AB357" s="119">
        <f t="shared" si="139"/>
        <v>43785</v>
      </c>
      <c r="AC357" s="119">
        <f t="shared" si="140"/>
        <v>43786</v>
      </c>
      <c r="AD357" s="83">
        <f t="shared" si="151"/>
        <v>0</v>
      </c>
      <c r="AE357" s="40">
        <f t="shared" si="152"/>
        <v>0</v>
      </c>
      <c r="AF357" s="83">
        <f t="shared" si="153"/>
        <v>0</v>
      </c>
      <c r="AG357" s="86">
        <f t="shared" si="154"/>
        <v>0</v>
      </c>
      <c r="AH357" s="84">
        <f t="shared" si="155"/>
        <v>0</v>
      </c>
      <c r="AI357" s="86">
        <f t="shared" si="156"/>
        <v>0</v>
      </c>
    </row>
    <row r="358" spans="15:35" ht="21.95" customHeight="1" thickBot="1">
      <c r="O358" s="25">
        <f>IF($W$33=$H$51,1,0)</f>
        <v>0</v>
      </c>
      <c r="P358" s="78">
        <f>IF($W$33=$H$52,1,0)</f>
        <v>0</v>
      </c>
      <c r="Q358" s="25">
        <f t="shared" si="165"/>
        <v>0</v>
      </c>
      <c r="R358" s="78">
        <f t="shared" si="166"/>
        <v>0</v>
      </c>
      <c r="S358" s="25">
        <f t="shared" si="167"/>
        <v>0</v>
      </c>
      <c r="T358" s="78">
        <f t="shared" si="168"/>
        <v>0</v>
      </c>
      <c r="U358" s="85"/>
      <c r="V358" s="40">
        <f t="shared" si="145"/>
        <v>0</v>
      </c>
      <c r="W358" s="43">
        <f t="shared" si="146"/>
        <v>0</v>
      </c>
      <c r="X358" s="40">
        <f t="shared" si="147"/>
        <v>0</v>
      </c>
      <c r="Y358" s="109">
        <f t="shared" si="148"/>
        <v>0</v>
      </c>
      <c r="Z358" s="86">
        <f t="shared" si="149"/>
        <v>0</v>
      </c>
      <c r="AA358" s="109">
        <f t="shared" si="150"/>
        <v>0</v>
      </c>
      <c r="AB358" s="119">
        <f t="shared" si="139"/>
        <v>43792</v>
      </c>
      <c r="AC358" s="119">
        <f t="shared" si="140"/>
        <v>43793</v>
      </c>
      <c r="AD358" s="83">
        <f t="shared" si="151"/>
        <v>0</v>
      </c>
      <c r="AE358" s="40">
        <f t="shared" si="152"/>
        <v>0</v>
      </c>
      <c r="AF358" s="83">
        <f t="shared" si="153"/>
        <v>0</v>
      </c>
      <c r="AG358" s="86">
        <f t="shared" si="154"/>
        <v>0</v>
      </c>
      <c r="AH358" s="84">
        <f t="shared" si="155"/>
        <v>0</v>
      </c>
      <c r="AI358" s="86">
        <f t="shared" si="156"/>
        <v>0</v>
      </c>
    </row>
    <row r="359" spans="15:35" ht="21.95" customHeight="1" thickBot="1">
      <c r="O359" s="25">
        <f>IF($W$34=$H$51,1,0)</f>
        <v>0</v>
      </c>
      <c r="P359" s="78">
        <f>IF($W$34=$H$52,1,0)</f>
        <v>0</v>
      </c>
      <c r="Q359" s="25">
        <f t="shared" si="165"/>
        <v>0</v>
      </c>
      <c r="R359" s="78">
        <f t="shared" si="166"/>
        <v>0</v>
      </c>
      <c r="S359" s="25">
        <f t="shared" si="167"/>
        <v>0</v>
      </c>
      <c r="T359" s="78">
        <f t="shared" si="168"/>
        <v>0</v>
      </c>
      <c r="U359" s="85"/>
      <c r="V359" s="40">
        <f t="shared" si="145"/>
        <v>0</v>
      </c>
      <c r="W359" s="43">
        <f t="shared" si="146"/>
        <v>0</v>
      </c>
      <c r="X359" s="40">
        <f t="shared" si="147"/>
        <v>0</v>
      </c>
      <c r="Y359" s="109">
        <f t="shared" si="148"/>
        <v>0</v>
      </c>
      <c r="Z359" s="86">
        <f t="shared" si="149"/>
        <v>0</v>
      </c>
      <c r="AA359" s="109">
        <f t="shared" si="150"/>
        <v>0</v>
      </c>
      <c r="AB359" s="119">
        <f t="shared" si="139"/>
        <v>43799</v>
      </c>
      <c r="AC359" s="119">
        <f t="shared" si="140"/>
        <v>43800</v>
      </c>
      <c r="AD359" s="83">
        <f t="shared" si="151"/>
        <v>0</v>
      </c>
      <c r="AE359" s="40">
        <f t="shared" si="152"/>
        <v>0</v>
      </c>
      <c r="AF359" s="83">
        <f t="shared" si="153"/>
        <v>0</v>
      </c>
      <c r="AG359" s="86">
        <f t="shared" si="154"/>
        <v>0</v>
      </c>
      <c r="AH359" s="84">
        <f t="shared" si="155"/>
        <v>0</v>
      </c>
      <c r="AI359" s="86">
        <f t="shared" si="156"/>
        <v>0</v>
      </c>
    </row>
    <row r="360" spans="15:35" ht="21.95" customHeight="1" thickBot="1">
      <c r="O360" s="25">
        <f>IF($W$35=$H$51,1,0)</f>
        <v>0</v>
      </c>
      <c r="P360" s="78">
        <f>IF($W$35=$H$52,1,0)</f>
        <v>0</v>
      </c>
      <c r="Q360" s="25">
        <f t="shared" si="165"/>
        <v>0</v>
      </c>
      <c r="R360" s="78">
        <f t="shared" si="166"/>
        <v>0</v>
      </c>
      <c r="S360" s="25">
        <f t="shared" si="167"/>
        <v>0</v>
      </c>
      <c r="T360" s="78">
        <f t="shared" si="168"/>
        <v>0</v>
      </c>
      <c r="U360" s="85"/>
      <c r="V360" s="40">
        <f t="shared" si="145"/>
        <v>0</v>
      </c>
      <c r="W360" s="43">
        <f t="shared" si="146"/>
        <v>0</v>
      </c>
      <c r="X360" s="40">
        <f t="shared" si="147"/>
        <v>0</v>
      </c>
      <c r="Y360" s="109">
        <f t="shared" si="148"/>
        <v>0</v>
      </c>
      <c r="Z360" s="86">
        <f t="shared" si="149"/>
        <v>0</v>
      </c>
      <c r="AA360" s="109">
        <f t="shared" si="150"/>
        <v>0</v>
      </c>
      <c r="AB360" s="119">
        <f t="shared" si="139"/>
        <v>43806</v>
      </c>
      <c r="AC360" s="119">
        <f t="shared" si="140"/>
        <v>43807</v>
      </c>
      <c r="AD360" s="83">
        <f t="shared" si="151"/>
        <v>0</v>
      </c>
      <c r="AE360" s="40">
        <f t="shared" si="152"/>
        <v>0</v>
      </c>
      <c r="AF360" s="83">
        <f t="shared" si="153"/>
        <v>0</v>
      </c>
      <c r="AG360" s="86">
        <f t="shared" si="154"/>
        <v>0</v>
      </c>
      <c r="AH360" s="84">
        <f t="shared" si="155"/>
        <v>0</v>
      </c>
      <c r="AI360" s="86">
        <f t="shared" si="156"/>
        <v>0</v>
      </c>
    </row>
    <row r="361" spans="15:35" ht="21.95" customHeight="1" thickBot="1">
      <c r="O361" s="25">
        <f>IF($W$36=$H$51,1,0)</f>
        <v>0</v>
      </c>
      <c r="P361" s="78">
        <f>IF($W$36=$H$52,1,0)</f>
        <v>0</v>
      </c>
      <c r="Q361" s="25">
        <f t="shared" si="165"/>
        <v>0</v>
      </c>
      <c r="R361" s="78">
        <f t="shared" si="166"/>
        <v>0</v>
      </c>
      <c r="S361" s="25">
        <f t="shared" si="167"/>
        <v>0</v>
      </c>
      <c r="T361" s="78">
        <f t="shared" si="168"/>
        <v>0</v>
      </c>
      <c r="U361" s="85"/>
      <c r="V361" s="40">
        <f t="shared" si="145"/>
        <v>0</v>
      </c>
      <c r="W361" s="43">
        <f t="shared" si="146"/>
        <v>0</v>
      </c>
      <c r="X361" s="40">
        <f t="shared" si="147"/>
        <v>0</v>
      </c>
      <c r="Y361" s="109">
        <f t="shared" si="148"/>
        <v>0</v>
      </c>
      <c r="Z361" s="86">
        <f t="shared" si="149"/>
        <v>0</v>
      </c>
      <c r="AA361" s="109">
        <f t="shared" si="150"/>
        <v>0</v>
      </c>
      <c r="AB361" s="119">
        <f t="shared" si="139"/>
        <v>43813</v>
      </c>
      <c r="AC361" s="119">
        <f t="shared" si="140"/>
        <v>43814</v>
      </c>
      <c r="AD361" s="83">
        <f t="shared" si="151"/>
        <v>0</v>
      </c>
      <c r="AE361" s="40">
        <f t="shared" si="152"/>
        <v>0</v>
      </c>
      <c r="AF361" s="83">
        <f t="shared" si="153"/>
        <v>0</v>
      </c>
      <c r="AG361" s="86">
        <f t="shared" si="154"/>
        <v>0</v>
      </c>
      <c r="AH361" s="84">
        <f t="shared" si="155"/>
        <v>0</v>
      </c>
      <c r="AI361" s="86">
        <f t="shared" si="156"/>
        <v>0</v>
      </c>
    </row>
    <row r="362" spans="15:35" ht="21.95" customHeight="1" thickBot="1">
      <c r="O362" s="25">
        <f>IF($W$37=$H$51,1,0)</f>
        <v>0</v>
      </c>
      <c r="P362" s="78">
        <f>IF($W$37=$H$52,1,0)</f>
        <v>0</v>
      </c>
      <c r="Q362" s="25">
        <f t="shared" si="165"/>
        <v>0</v>
      </c>
      <c r="R362" s="78">
        <f t="shared" si="166"/>
        <v>0</v>
      </c>
      <c r="S362" s="25">
        <f t="shared" si="167"/>
        <v>0</v>
      </c>
      <c r="T362" s="78">
        <f t="shared" si="168"/>
        <v>0</v>
      </c>
      <c r="U362" s="85"/>
      <c r="V362" s="40">
        <f t="shared" si="145"/>
        <v>0</v>
      </c>
      <c r="W362" s="43">
        <f t="shared" si="146"/>
        <v>0</v>
      </c>
      <c r="X362" s="40">
        <f t="shared" si="147"/>
        <v>0</v>
      </c>
      <c r="Y362" s="109">
        <f t="shared" si="148"/>
        <v>0</v>
      </c>
      <c r="Z362" s="86">
        <f t="shared" si="149"/>
        <v>0</v>
      </c>
      <c r="AA362" s="109">
        <f t="shared" si="150"/>
        <v>0</v>
      </c>
      <c r="AB362" s="119">
        <f t="shared" si="139"/>
        <v>43820</v>
      </c>
      <c r="AC362" s="119">
        <f t="shared" si="140"/>
        <v>43821</v>
      </c>
      <c r="AD362" s="83">
        <f t="shared" si="151"/>
        <v>0</v>
      </c>
      <c r="AE362" s="40">
        <f t="shared" si="152"/>
        <v>0</v>
      </c>
      <c r="AF362" s="83">
        <f t="shared" si="153"/>
        <v>0</v>
      </c>
      <c r="AG362" s="86">
        <f t="shared" si="154"/>
        <v>0</v>
      </c>
      <c r="AH362" s="84">
        <f t="shared" si="155"/>
        <v>0</v>
      </c>
      <c r="AI362" s="86">
        <f t="shared" si="156"/>
        <v>0</v>
      </c>
    </row>
    <row r="363" spans="15:35" ht="21.95" customHeight="1" thickBot="1">
      <c r="O363" s="25">
        <f>IF($W$38=$H$51,1,0)</f>
        <v>0</v>
      </c>
      <c r="P363" s="78">
        <f>IF($W$38=$H$52,1,0)</f>
        <v>0</v>
      </c>
      <c r="Q363" s="25">
        <f t="shared" si="165"/>
        <v>0</v>
      </c>
      <c r="R363" s="78">
        <f t="shared" si="166"/>
        <v>0</v>
      </c>
      <c r="S363" s="25">
        <f t="shared" si="167"/>
        <v>0</v>
      </c>
      <c r="T363" s="78">
        <f t="shared" si="168"/>
        <v>0</v>
      </c>
      <c r="U363" s="85"/>
      <c r="V363" s="40">
        <f t="shared" si="145"/>
        <v>0</v>
      </c>
      <c r="W363" s="43">
        <f t="shared" si="146"/>
        <v>0</v>
      </c>
      <c r="X363" s="40">
        <f t="shared" si="147"/>
        <v>0</v>
      </c>
      <c r="Y363" s="109">
        <f t="shared" si="148"/>
        <v>0</v>
      </c>
      <c r="Z363" s="86">
        <f t="shared" si="149"/>
        <v>0</v>
      </c>
      <c r="AA363" s="109">
        <f t="shared" si="150"/>
        <v>0</v>
      </c>
      <c r="AB363" s="119">
        <f t="shared" si="139"/>
        <v>43827</v>
      </c>
      <c r="AC363" s="119">
        <f t="shared" si="140"/>
        <v>43828</v>
      </c>
      <c r="AD363" s="83">
        <f t="shared" si="151"/>
        <v>0</v>
      </c>
      <c r="AE363" s="40">
        <f t="shared" si="152"/>
        <v>0</v>
      </c>
      <c r="AF363" s="83">
        <f t="shared" si="153"/>
        <v>0</v>
      </c>
      <c r="AG363" s="86">
        <f t="shared" si="154"/>
        <v>0</v>
      </c>
      <c r="AH363" s="84">
        <f t="shared" si="155"/>
        <v>0</v>
      </c>
      <c r="AI363" s="86">
        <f t="shared" si="156"/>
        <v>0</v>
      </c>
    </row>
    <row r="364" spans="15:35" ht="21.95" customHeight="1" thickBot="1">
      <c r="O364" s="25">
        <f>IF($W$39=$H$51,1,0)</f>
        <v>0</v>
      </c>
      <c r="P364" s="78">
        <f>IF($W$39=$H$52,1,0)</f>
        <v>0</v>
      </c>
      <c r="Q364" s="25">
        <f t="shared" si="165"/>
        <v>0</v>
      </c>
      <c r="R364" s="78">
        <f t="shared" si="166"/>
        <v>0</v>
      </c>
      <c r="S364" s="25">
        <f t="shared" si="167"/>
        <v>0</v>
      </c>
      <c r="T364" s="78">
        <f t="shared" si="168"/>
        <v>0</v>
      </c>
      <c r="U364" s="85"/>
      <c r="V364" s="40">
        <f t="shared" si="145"/>
        <v>0</v>
      </c>
      <c r="W364" s="43">
        <f t="shared" si="146"/>
        <v>0</v>
      </c>
      <c r="X364" s="40">
        <f t="shared" si="147"/>
        <v>0</v>
      </c>
      <c r="Y364" s="109">
        <f t="shared" si="148"/>
        <v>0</v>
      </c>
      <c r="Z364" s="86">
        <f t="shared" si="149"/>
        <v>0</v>
      </c>
      <c r="AA364" s="109">
        <f t="shared" si="150"/>
        <v>0</v>
      </c>
      <c r="AB364" s="119">
        <f t="shared" si="139"/>
        <v>43834</v>
      </c>
      <c r="AC364" s="119">
        <f t="shared" si="140"/>
        <v>43835</v>
      </c>
      <c r="AD364" s="83">
        <f t="shared" si="151"/>
        <v>0</v>
      </c>
      <c r="AE364" s="40">
        <f t="shared" si="152"/>
        <v>0</v>
      </c>
      <c r="AF364" s="83">
        <f t="shared" si="153"/>
        <v>0</v>
      </c>
      <c r="AG364" s="86">
        <f t="shared" si="154"/>
        <v>0</v>
      </c>
      <c r="AH364" s="84">
        <f t="shared" si="155"/>
        <v>0</v>
      </c>
      <c r="AI364" s="86">
        <f t="shared" si="156"/>
        <v>0</v>
      </c>
    </row>
    <row r="365" spans="15:35" ht="21.95" customHeight="1" thickBot="1">
      <c r="O365" s="25">
        <f>IF($W$40=$H$51,1,0)</f>
        <v>0</v>
      </c>
      <c r="P365" s="78">
        <f>IF($W$40=$H$52,1,0)</f>
        <v>0</v>
      </c>
      <c r="Q365" s="25">
        <f t="shared" si="165"/>
        <v>0</v>
      </c>
      <c r="R365" s="78">
        <f t="shared" si="166"/>
        <v>0</v>
      </c>
      <c r="S365" s="25">
        <f t="shared" si="167"/>
        <v>0</v>
      </c>
      <c r="T365" s="78">
        <f t="shared" si="168"/>
        <v>0</v>
      </c>
      <c r="U365" s="85"/>
      <c r="V365" s="40">
        <f t="shared" si="145"/>
        <v>0</v>
      </c>
      <c r="W365" s="43">
        <f t="shared" si="146"/>
        <v>0</v>
      </c>
      <c r="X365" s="40">
        <f t="shared" si="147"/>
        <v>0</v>
      </c>
      <c r="Y365" s="109">
        <f t="shared" si="148"/>
        <v>0</v>
      </c>
      <c r="Z365" s="86">
        <f t="shared" si="149"/>
        <v>0</v>
      </c>
      <c r="AA365" s="109">
        <f t="shared" si="150"/>
        <v>0</v>
      </c>
      <c r="AB365" s="119">
        <f t="shared" si="139"/>
        <v>43841</v>
      </c>
      <c r="AC365" s="119">
        <f t="shared" si="140"/>
        <v>43842</v>
      </c>
      <c r="AD365" s="83">
        <f t="shared" si="151"/>
        <v>0</v>
      </c>
      <c r="AE365" s="40">
        <f t="shared" si="152"/>
        <v>0</v>
      </c>
      <c r="AF365" s="83">
        <f t="shared" si="153"/>
        <v>0</v>
      </c>
      <c r="AG365" s="86">
        <f t="shared" si="154"/>
        <v>0</v>
      </c>
      <c r="AH365" s="84">
        <f t="shared" si="155"/>
        <v>0</v>
      </c>
      <c r="AI365" s="86">
        <f t="shared" si="156"/>
        <v>0</v>
      </c>
    </row>
    <row r="366" spans="15:35" ht="21.95" customHeight="1" thickBot="1">
      <c r="O366" s="25">
        <f>IF($W$41=$H$51,1,0)</f>
        <v>0</v>
      </c>
      <c r="P366" s="78">
        <f>IF($W$41=$H$52,1,0)</f>
        <v>0</v>
      </c>
      <c r="Q366" s="25">
        <f t="shared" si="165"/>
        <v>0</v>
      </c>
      <c r="R366" s="78">
        <f t="shared" si="166"/>
        <v>0</v>
      </c>
      <c r="S366" s="25">
        <f t="shared" si="167"/>
        <v>0</v>
      </c>
      <c r="T366" s="78">
        <f t="shared" si="168"/>
        <v>0</v>
      </c>
      <c r="U366" s="85"/>
      <c r="V366" s="40">
        <f t="shared" si="145"/>
        <v>0</v>
      </c>
      <c r="W366" s="43">
        <f t="shared" si="146"/>
        <v>0</v>
      </c>
      <c r="X366" s="40">
        <f t="shared" si="147"/>
        <v>0</v>
      </c>
      <c r="Y366" s="109">
        <f t="shared" si="148"/>
        <v>0</v>
      </c>
      <c r="Z366" s="86">
        <f t="shared" si="149"/>
        <v>0</v>
      </c>
      <c r="AA366" s="109">
        <f t="shared" si="150"/>
        <v>0</v>
      </c>
      <c r="AB366" s="119">
        <f t="shared" si="139"/>
        <v>43848</v>
      </c>
      <c r="AC366" s="119">
        <f t="shared" si="140"/>
        <v>43849</v>
      </c>
      <c r="AD366" s="83">
        <f t="shared" si="151"/>
        <v>0</v>
      </c>
      <c r="AE366" s="40">
        <f t="shared" si="152"/>
        <v>0</v>
      </c>
      <c r="AF366" s="83">
        <f t="shared" si="153"/>
        <v>0</v>
      </c>
      <c r="AG366" s="86">
        <f t="shared" si="154"/>
        <v>0</v>
      </c>
      <c r="AH366" s="84">
        <f t="shared" si="155"/>
        <v>0</v>
      </c>
      <c r="AI366" s="86">
        <f t="shared" si="156"/>
        <v>0</v>
      </c>
    </row>
    <row r="367" spans="15:35" ht="21.95" customHeight="1" thickBot="1">
      <c r="O367" s="25">
        <f>IF($X$26=$H$51,1,0)</f>
        <v>0</v>
      </c>
      <c r="P367" s="78">
        <f>IF($X$26=$H$52,1,0)</f>
        <v>0</v>
      </c>
      <c r="Q367" s="25">
        <f>IF(X26=$H$53,1,0)</f>
        <v>0</v>
      </c>
      <c r="R367" s="78">
        <f>IF(X26=$H$54,1,0)</f>
        <v>0</v>
      </c>
      <c r="S367" s="25">
        <f>IF(X26=$H$55,1,0)</f>
        <v>0</v>
      </c>
      <c r="T367" s="78">
        <f>IF(X26=$H$56,1,0)</f>
        <v>0</v>
      </c>
      <c r="U367" s="85"/>
      <c r="V367" s="40">
        <f t="shared" si="145"/>
        <v>0</v>
      </c>
      <c r="W367" s="43">
        <f t="shared" si="146"/>
        <v>0</v>
      </c>
      <c r="X367" s="40">
        <f t="shared" si="147"/>
        <v>0</v>
      </c>
      <c r="Y367" s="109">
        <f t="shared" si="148"/>
        <v>0</v>
      </c>
      <c r="Z367" s="86">
        <f t="shared" si="149"/>
        <v>0</v>
      </c>
      <c r="AA367" s="109">
        <f t="shared" si="150"/>
        <v>0</v>
      </c>
      <c r="AB367" s="119">
        <f t="shared" si="139"/>
        <v>43855</v>
      </c>
      <c r="AC367" s="119">
        <f t="shared" si="140"/>
        <v>43856</v>
      </c>
      <c r="AD367" s="83">
        <f t="shared" si="151"/>
        <v>0</v>
      </c>
      <c r="AE367" s="40">
        <f t="shared" si="152"/>
        <v>0</v>
      </c>
      <c r="AF367" s="83">
        <f t="shared" si="153"/>
        <v>0</v>
      </c>
      <c r="AG367" s="86">
        <f t="shared" si="154"/>
        <v>0</v>
      </c>
      <c r="AH367" s="84">
        <f t="shared" si="155"/>
        <v>0</v>
      </c>
      <c r="AI367" s="86">
        <f t="shared" si="156"/>
        <v>0</v>
      </c>
    </row>
    <row r="368" spans="15:35" ht="21.95" customHeight="1" thickBot="1">
      <c r="O368" s="25">
        <f>IF($X$27=$H$51,1,0)</f>
        <v>0</v>
      </c>
      <c r="P368" s="78">
        <f>IF($X$27=$H$52,1,0)</f>
        <v>0</v>
      </c>
      <c r="Q368" s="25">
        <f>IF(X27=$H$53,1,0)</f>
        <v>0</v>
      </c>
      <c r="R368" s="78">
        <f>IF(X27=$H$54,1,0)</f>
        <v>0</v>
      </c>
      <c r="S368" s="25">
        <f>IF(X27=$H$55,1,0)</f>
        <v>0</v>
      </c>
      <c r="T368" s="78">
        <f>IF(X27=$H$56,1,0)</f>
        <v>0</v>
      </c>
      <c r="U368" s="85"/>
      <c r="V368" s="40">
        <f t="shared" si="145"/>
        <v>0</v>
      </c>
      <c r="W368" s="43">
        <f t="shared" si="146"/>
        <v>0</v>
      </c>
      <c r="X368" s="40">
        <f t="shared" si="147"/>
        <v>0</v>
      </c>
      <c r="Y368" s="109">
        <f t="shared" si="148"/>
        <v>0</v>
      </c>
      <c r="Z368" s="86">
        <f t="shared" si="149"/>
        <v>0</v>
      </c>
      <c r="AA368" s="109">
        <f t="shared" si="150"/>
        <v>0</v>
      </c>
      <c r="AB368" s="119">
        <f t="shared" si="139"/>
        <v>43862</v>
      </c>
      <c r="AC368" s="119">
        <f t="shared" si="140"/>
        <v>43863</v>
      </c>
      <c r="AD368" s="83">
        <f t="shared" si="151"/>
        <v>0</v>
      </c>
      <c r="AE368" s="40">
        <f t="shared" si="152"/>
        <v>0</v>
      </c>
      <c r="AF368" s="83">
        <f t="shared" si="153"/>
        <v>0</v>
      </c>
      <c r="AG368" s="86">
        <f t="shared" si="154"/>
        <v>0</v>
      </c>
      <c r="AH368" s="84">
        <f t="shared" si="155"/>
        <v>0</v>
      </c>
      <c r="AI368" s="86">
        <f t="shared" si="156"/>
        <v>0</v>
      </c>
    </row>
    <row r="369" spans="15:35" ht="21.95" customHeight="1" thickBot="1">
      <c r="O369" s="25">
        <f>IF($X$29=$H$51,1,0)</f>
        <v>0</v>
      </c>
      <c r="P369" s="78">
        <f>IF($X$29=$H$52,1,0)</f>
        <v>0</v>
      </c>
      <c r="Q369" s="25">
        <f t="shared" ref="Q369:Q381" si="169">IF(X29=$H$53,1,0)</f>
        <v>0</v>
      </c>
      <c r="R369" s="78">
        <f t="shared" ref="R369:R381" si="170">IF(X29=$H$54,1,0)</f>
        <v>0</v>
      </c>
      <c r="S369" s="25">
        <f t="shared" ref="S369:S381" si="171">IF(X29=$H$55,1,0)</f>
        <v>0</v>
      </c>
      <c r="T369" s="78">
        <f t="shared" ref="T369:T381" si="172">IF(X29=$H$56,1,0)</f>
        <v>0</v>
      </c>
      <c r="U369" s="85"/>
      <c r="V369" s="40">
        <f t="shared" si="145"/>
        <v>0</v>
      </c>
      <c r="W369" s="43">
        <f t="shared" si="146"/>
        <v>0</v>
      </c>
      <c r="X369" s="40">
        <f t="shared" si="147"/>
        <v>0</v>
      </c>
      <c r="Y369" s="109">
        <f t="shared" si="148"/>
        <v>0</v>
      </c>
      <c r="Z369" s="86">
        <f t="shared" si="149"/>
        <v>0</v>
      </c>
      <c r="AA369" s="109">
        <f t="shared" si="150"/>
        <v>0</v>
      </c>
      <c r="AB369" s="119">
        <f t="shared" si="139"/>
        <v>43869</v>
      </c>
      <c r="AC369" s="119">
        <f t="shared" si="140"/>
        <v>43870</v>
      </c>
      <c r="AD369" s="83">
        <f t="shared" si="151"/>
        <v>0</v>
      </c>
      <c r="AE369" s="40">
        <f t="shared" si="152"/>
        <v>0</v>
      </c>
      <c r="AF369" s="83">
        <f t="shared" si="153"/>
        <v>0</v>
      </c>
      <c r="AG369" s="86">
        <f t="shared" si="154"/>
        <v>0</v>
      </c>
      <c r="AH369" s="84">
        <f t="shared" si="155"/>
        <v>0</v>
      </c>
      <c r="AI369" s="86">
        <f t="shared" si="156"/>
        <v>0</v>
      </c>
    </row>
    <row r="370" spans="15:35" ht="21.95" customHeight="1" thickBot="1">
      <c r="O370" s="25">
        <f>IF($X$30=$H$51,1,0)</f>
        <v>0</v>
      </c>
      <c r="P370" s="78">
        <f>IF($X$30=$H$52,1,0)</f>
        <v>0</v>
      </c>
      <c r="Q370" s="25">
        <f t="shared" si="169"/>
        <v>0</v>
      </c>
      <c r="R370" s="78">
        <f t="shared" si="170"/>
        <v>0</v>
      </c>
      <c r="S370" s="25">
        <f t="shared" si="171"/>
        <v>0</v>
      </c>
      <c r="T370" s="78">
        <f t="shared" si="172"/>
        <v>0</v>
      </c>
      <c r="U370" s="85"/>
      <c r="V370" s="40">
        <f t="shared" si="145"/>
        <v>0</v>
      </c>
      <c r="W370" s="43">
        <f t="shared" si="146"/>
        <v>0</v>
      </c>
      <c r="X370" s="40">
        <f t="shared" si="147"/>
        <v>0</v>
      </c>
      <c r="Y370" s="109">
        <f t="shared" si="148"/>
        <v>0</v>
      </c>
      <c r="Z370" s="86">
        <f t="shared" si="149"/>
        <v>0</v>
      </c>
      <c r="AA370" s="109">
        <f t="shared" si="150"/>
        <v>0</v>
      </c>
      <c r="AB370" s="119">
        <f t="shared" si="139"/>
        <v>43876</v>
      </c>
      <c r="AC370" s="119">
        <f t="shared" si="140"/>
        <v>43877</v>
      </c>
      <c r="AD370" s="83">
        <f t="shared" si="151"/>
        <v>0</v>
      </c>
      <c r="AE370" s="40">
        <f t="shared" si="152"/>
        <v>0</v>
      </c>
      <c r="AF370" s="83">
        <f t="shared" si="153"/>
        <v>0</v>
      </c>
      <c r="AG370" s="86">
        <f t="shared" si="154"/>
        <v>0</v>
      </c>
      <c r="AH370" s="84">
        <f t="shared" si="155"/>
        <v>0</v>
      </c>
      <c r="AI370" s="86">
        <f t="shared" si="156"/>
        <v>0</v>
      </c>
    </row>
    <row r="371" spans="15:35" ht="21.95" customHeight="1" thickBot="1">
      <c r="O371" s="25">
        <f>IF($X$31=$H$51,1,0)</f>
        <v>0</v>
      </c>
      <c r="P371" s="78">
        <f>IF($X$31=$H$52,1,0)</f>
        <v>0</v>
      </c>
      <c r="Q371" s="25">
        <f t="shared" si="169"/>
        <v>0</v>
      </c>
      <c r="R371" s="78">
        <f t="shared" si="170"/>
        <v>0</v>
      </c>
      <c r="S371" s="25">
        <f t="shared" si="171"/>
        <v>0</v>
      </c>
      <c r="T371" s="78">
        <f t="shared" si="172"/>
        <v>0</v>
      </c>
      <c r="U371" s="85"/>
      <c r="V371" s="40">
        <f t="shared" si="145"/>
        <v>0</v>
      </c>
      <c r="W371" s="43">
        <f t="shared" si="146"/>
        <v>0</v>
      </c>
      <c r="X371" s="40">
        <f t="shared" si="147"/>
        <v>0</v>
      </c>
      <c r="Y371" s="109">
        <f t="shared" si="148"/>
        <v>0</v>
      </c>
      <c r="Z371" s="86">
        <f t="shared" si="149"/>
        <v>0</v>
      </c>
      <c r="AA371" s="109">
        <f t="shared" si="150"/>
        <v>0</v>
      </c>
      <c r="AB371" s="119">
        <f t="shared" si="139"/>
        <v>43883</v>
      </c>
      <c r="AC371" s="119">
        <f t="shared" si="140"/>
        <v>43884</v>
      </c>
      <c r="AD371" s="83">
        <f t="shared" si="151"/>
        <v>0</v>
      </c>
      <c r="AE371" s="40">
        <f t="shared" si="152"/>
        <v>0</v>
      </c>
      <c r="AF371" s="83">
        <f t="shared" si="153"/>
        <v>0</v>
      </c>
      <c r="AG371" s="86">
        <f t="shared" si="154"/>
        <v>0</v>
      </c>
      <c r="AH371" s="84">
        <f t="shared" si="155"/>
        <v>0</v>
      </c>
      <c r="AI371" s="86">
        <f t="shared" si="156"/>
        <v>0</v>
      </c>
    </row>
    <row r="372" spans="15:35" ht="21.95" customHeight="1" thickBot="1">
      <c r="O372" s="25">
        <f>IF($X$32=$H$51,1,0)</f>
        <v>0</v>
      </c>
      <c r="P372" s="78">
        <f>IF($X$32=$H$52,1,0)</f>
        <v>0</v>
      </c>
      <c r="Q372" s="25">
        <f t="shared" si="169"/>
        <v>0</v>
      </c>
      <c r="R372" s="78">
        <f t="shared" si="170"/>
        <v>0</v>
      </c>
      <c r="S372" s="25">
        <f t="shared" si="171"/>
        <v>0</v>
      </c>
      <c r="T372" s="78">
        <f t="shared" si="172"/>
        <v>0</v>
      </c>
      <c r="U372" s="85"/>
      <c r="V372" s="40">
        <f t="shared" si="145"/>
        <v>0</v>
      </c>
      <c r="W372" s="43">
        <f t="shared" si="146"/>
        <v>0</v>
      </c>
      <c r="X372" s="40">
        <f t="shared" si="147"/>
        <v>0</v>
      </c>
      <c r="Y372" s="109">
        <f t="shared" si="148"/>
        <v>0</v>
      </c>
      <c r="Z372" s="86">
        <f t="shared" si="149"/>
        <v>0</v>
      </c>
      <c r="AA372" s="109">
        <f t="shared" si="150"/>
        <v>0</v>
      </c>
      <c r="AB372" s="119">
        <f t="shared" ref="AB372:AB435" si="173">AB371+7</f>
        <v>43890</v>
      </c>
      <c r="AC372" s="119">
        <f t="shared" ref="AC372:AC435" si="174">AC371+7</f>
        <v>43891</v>
      </c>
      <c r="AD372" s="83">
        <f t="shared" si="151"/>
        <v>0</v>
      </c>
      <c r="AE372" s="40">
        <f t="shared" si="152"/>
        <v>0</v>
      </c>
      <c r="AF372" s="83">
        <f t="shared" si="153"/>
        <v>0</v>
      </c>
      <c r="AG372" s="86">
        <f t="shared" si="154"/>
        <v>0</v>
      </c>
      <c r="AH372" s="84">
        <f t="shared" si="155"/>
        <v>0</v>
      </c>
      <c r="AI372" s="86">
        <f t="shared" si="156"/>
        <v>0</v>
      </c>
    </row>
    <row r="373" spans="15:35" ht="21.95" customHeight="1" thickBot="1">
      <c r="O373" s="25">
        <f>IF($X$33=$H$51,1,0)</f>
        <v>0</v>
      </c>
      <c r="P373" s="78">
        <f>IF($X$33=$H$52,1,0)</f>
        <v>0</v>
      </c>
      <c r="Q373" s="25">
        <f t="shared" si="169"/>
        <v>0</v>
      </c>
      <c r="R373" s="78">
        <f t="shared" si="170"/>
        <v>0</v>
      </c>
      <c r="S373" s="25">
        <f t="shared" si="171"/>
        <v>0</v>
      </c>
      <c r="T373" s="78">
        <f t="shared" si="172"/>
        <v>0</v>
      </c>
      <c r="U373" s="85"/>
      <c r="V373" s="40">
        <f t="shared" ref="V373:V436" si="175">IF(AB372=$K$51,1,0)</f>
        <v>0</v>
      </c>
      <c r="W373" s="43">
        <f t="shared" ref="W373:W436" si="176">IF(AB372=$K$52,1,0)</f>
        <v>0</v>
      </c>
      <c r="X373" s="40">
        <f t="shared" ref="X373:X436" si="177">IF(AB372=$K$53,1,0)</f>
        <v>0</v>
      </c>
      <c r="Y373" s="109">
        <f t="shared" ref="Y373:Y436" si="178">IF(AB372=$K$54,1,0)</f>
        <v>0</v>
      </c>
      <c r="Z373" s="86">
        <f t="shared" ref="Z373:Z436" si="179">IF(AB372=$K$55,1,0)</f>
        <v>0</v>
      </c>
      <c r="AA373" s="109">
        <f t="shared" ref="AA373:AA436" si="180">IF(AB372=$K$56,1,0)</f>
        <v>0</v>
      </c>
      <c r="AB373" s="119">
        <f t="shared" si="173"/>
        <v>43897</v>
      </c>
      <c r="AC373" s="119">
        <f t="shared" si="174"/>
        <v>43898</v>
      </c>
      <c r="AD373" s="83">
        <f t="shared" ref="AD373:AD436" si="181">IF(AB372=$M$51,1,0)</f>
        <v>0</v>
      </c>
      <c r="AE373" s="40">
        <f t="shared" ref="AE373:AE436" si="182">IF(AB372=$M$52,1,0)</f>
        <v>0</v>
      </c>
      <c r="AF373" s="83">
        <f t="shared" ref="AF373:AF436" si="183">IF(AB372=$M$53,1,0)</f>
        <v>0</v>
      </c>
      <c r="AG373" s="86">
        <f t="shared" ref="AG373:AG436" si="184">IF(AB372=$M$54,1,0)</f>
        <v>0</v>
      </c>
      <c r="AH373" s="84">
        <f t="shared" ref="AH373:AH436" si="185">IF(AB372=$M$55,1,0)</f>
        <v>0</v>
      </c>
      <c r="AI373" s="86">
        <f t="shared" ref="AI373:AI436" si="186">IF(AB372=$M$56,1,0)</f>
        <v>0</v>
      </c>
    </row>
    <row r="374" spans="15:35" ht="21.95" customHeight="1" thickBot="1">
      <c r="O374" s="25">
        <f>IF($X$34=$H$51,1,0)</f>
        <v>0</v>
      </c>
      <c r="P374" s="78">
        <f>IF($X$34=$H$52,1,0)</f>
        <v>0</v>
      </c>
      <c r="Q374" s="25">
        <f t="shared" si="169"/>
        <v>0</v>
      </c>
      <c r="R374" s="78">
        <f t="shared" si="170"/>
        <v>0</v>
      </c>
      <c r="S374" s="25">
        <f t="shared" si="171"/>
        <v>0</v>
      </c>
      <c r="T374" s="78">
        <f t="shared" si="172"/>
        <v>0</v>
      </c>
      <c r="U374" s="85"/>
      <c r="V374" s="40">
        <f t="shared" si="175"/>
        <v>0</v>
      </c>
      <c r="W374" s="43">
        <f t="shared" si="176"/>
        <v>0</v>
      </c>
      <c r="X374" s="40">
        <f t="shared" si="177"/>
        <v>0</v>
      </c>
      <c r="Y374" s="109">
        <f t="shared" si="178"/>
        <v>0</v>
      </c>
      <c r="Z374" s="86">
        <f t="shared" si="179"/>
        <v>0</v>
      </c>
      <c r="AA374" s="109">
        <f t="shared" si="180"/>
        <v>0</v>
      </c>
      <c r="AB374" s="119">
        <f t="shared" si="173"/>
        <v>43904</v>
      </c>
      <c r="AC374" s="119">
        <f t="shared" si="174"/>
        <v>43905</v>
      </c>
      <c r="AD374" s="83">
        <f t="shared" si="181"/>
        <v>0</v>
      </c>
      <c r="AE374" s="40">
        <f t="shared" si="182"/>
        <v>0</v>
      </c>
      <c r="AF374" s="83">
        <f t="shared" si="183"/>
        <v>0</v>
      </c>
      <c r="AG374" s="86">
        <f t="shared" si="184"/>
        <v>0</v>
      </c>
      <c r="AH374" s="84">
        <f t="shared" si="185"/>
        <v>0</v>
      </c>
      <c r="AI374" s="86">
        <f t="shared" si="186"/>
        <v>0</v>
      </c>
    </row>
    <row r="375" spans="15:35" ht="21.95" customHeight="1" thickBot="1">
      <c r="O375" s="25">
        <f>IF($X$35=$H$51,1,0)</f>
        <v>0</v>
      </c>
      <c r="P375" s="78">
        <f>IF($X$35=$H$52,1,0)</f>
        <v>0</v>
      </c>
      <c r="Q375" s="25">
        <f t="shared" si="169"/>
        <v>0</v>
      </c>
      <c r="R375" s="78">
        <f t="shared" si="170"/>
        <v>0</v>
      </c>
      <c r="S375" s="25">
        <f t="shared" si="171"/>
        <v>0</v>
      </c>
      <c r="T375" s="78">
        <f t="shared" si="172"/>
        <v>0</v>
      </c>
      <c r="U375" s="85"/>
      <c r="V375" s="40">
        <f t="shared" si="175"/>
        <v>0</v>
      </c>
      <c r="W375" s="43">
        <f t="shared" si="176"/>
        <v>0</v>
      </c>
      <c r="X375" s="40">
        <f t="shared" si="177"/>
        <v>0</v>
      </c>
      <c r="Y375" s="109">
        <f t="shared" si="178"/>
        <v>0</v>
      </c>
      <c r="Z375" s="86">
        <f t="shared" si="179"/>
        <v>0</v>
      </c>
      <c r="AA375" s="109">
        <f t="shared" si="180"/>
        <v>0</v>
      </c>
      <c r="AB375" s="119">
        <f t="shared" si="173"/>
        <v>43911</v>
      </c>
      <c r="AC375" s="119">
        <f t="shared" si="174"/>
        <v>43912</v>
      </c>
      <c r="AD375" s="83">
        <f t="shared" si="181"/>
        <v>0</v>
      </c>
      <c r="AE375" s="40">
        <f t="shared" si="182"/>
        <v>0</v>
      </c>
      <c r="AF375" s="83">
        <f t="shared" si="183"/>
        <v>0</v>
      </c>
      <c r="AG375" s="86">
        <f t="shared" si="184"/>
        <v>0</v>
      </c>
      <c r="AH375" s="84">
        <f t="shared" si="185"/>
        <v>0</v>
      </c>
      <c r="AI375" s="86">
        <f t="shared" si="186"/>
        <v>0</v>
      </c>
    </row>
    <row r="376" spans="15:35" ht="21.95" customHeight="1" thickBot="1">
      <c r="O376" s="25">
        <f>IF($X$36=$H$51,1,0)</f>
        <v>0</v>
      </c>
      <c r="P376" s="78">
        <f>IF($X$36=$H$52,1,0)</f>
        <v>0</v>
      </c>
      <c r="Q376" s="25">
        <f t="shared" si="169"/>
        <v>0</v>
      </c>
      <c r="R376" s="78">
        <f t="shared" si="170"/>
        <v>0</v>
      </c>
      <c r="S376" s="25">
        <f t="shared" si="171"/>
        <v>0</v>
      </c>
      <c r="T376" s="78">
        <f t="shared" si="172"/>
        <v>0</v>
      </c>
      <c r="U376" s="85"/>
      <c r="V376" s="40">
        <f t="shared" si="175"/>
        <v>0</v>
      </c>
      <c r="W376" s="43">
        <f t="shared" si="176"/>
        <v>0</v>
      </c>
      <c r="X376" s="40">
        <f t="shared" si="177"/>
        <v>0</v>
      </c>
      <c r="Y376" s="109">
        <f t="shared" si="178"/>
        <v>0</v>
      </c>
      <c r="Z376" s="86">
        <f t="shared" si="179"/>
        <v>0</v>
      </c>
      <c r="AA376" s="109">
        <f t="shared" si="180"/>
        <v>0</v>
      </c>
      <c r="AB376" s="119">
        <f t="shared" si="173"/>
        <v>43918</v>
      </c>
      <c r="AC376" s="119">
        <f t="shared" si="174"/>
        <v>43919</v>
      </c>
      <c r="AD376" s="83">
        <f t="shared" si="181"/>
        <v>0</v>
      </c>
      <c r="AE376" s="40">
        <f t="shared" si="182"/>
        <v>0</v>
      </c>
      <c r="AF376" s="83">
        <f t="shared" si="183"/>
        <v>0</v>
      </c>
      <c r="AG376" s="86">
        <f t="shared" si="184"/>
        <v>0</v>
      </c>
      <c r="AH376" s="84">
        <f t="shared" si="185"/>
        <v>0</v>
      </c>
      <c r="AI376" s="86">
        <f t="shared" si="186"/>
        <v>0</v>
      </c>
    </row>
    <row r="377" spans="15:35" ht="21.95" customHeight="1" thickBot="1">
      <c r="O377" s="25">
        <f>IF($X$37=$H$51,1,0)</f>
        <v>0</v>
      </c>
      <c r="P377" s="78">
        <f>IF($X$37=$H$52,1,0)</f>
        <v>0</v>
      </c>
      <c r="Q377" s="25">
        <f t="shared" si="169"/>
        <v>0</v>
      </c>
      <c r="R377" s="78">
        <f t="shared" si="170"/>
        <v>0</v>
      </c>
      <c r="S377" s="25">
        <f t="shared" si="171"/>
        <v>0</v>
      </c>
      <c r="T377" s="78">
        <f t="shared" si="172"/>
        <v>0</v>
      </c>
      <c r="U377" s="85"/>
      <c r="V377" s="40">
        <f t="shared" si="175"/>
        <v>0</v>
      </c>
      <c r="W377" s="43">
        <f t="shared" si="176"/>
        <v>0</v>
      </c>
      <c r="X377" s="40">
        <f t="shared" si="177"/>
        <v>0</v>
      </c>
      <c r="Y377" s="109">
        <f t="shared" si="178"/>
        <v>0</v>
      </c>
      <c r="Z377" s="86">
        <f t="shared" si="179"/>
        <v>0</v>
      </c>
      <c r="AA377" s="109">
        <f t="shared" si="180"/>
        <v>0</v>
      </c>
      <c r="AB377" s="119">
        <f t="shared" si="173"/>
        <v>43925</v>
      </c>
      <c r="AC377" s="119">
        <f t="shared" si="174"/>
        <v>43926</v>
      </c>
      <c r="AD377" s="83">
        <f t="shared" si="181"/>
        <v>0</v>
      </c>
      <c r="AE377" s="40">
        <f t="shared" si="182"/>
        <v>0</v>
      </c>
      <c r="AF377" s="83">
        <f t="shared" si="183"/>
        <v>0</v>
      </c>
      <c r="AG377" s="86">
        <f t="shared" si="184"/>
        <v>0</v>
      </c>
      <c r="AH377" s="84">
        <f t="shared" si="185"/>
        <v>0</v>
      </c>
      <c r="AI377" s="86">
        <f t="shared" si="186"/>
        <v>0</v>
      </c>
    </row>
    <row r="378" spans="15:35" ht="21.95" customHeight="1" thickBot="1">
      <c r="O378" s="25">
        <f>IF($X$38=$H$51,1,0)</f>
        <v>0</v>
      </c>
      <c r="P378" s="78">
        <f>IF($X$38=$H$52,1,0)</f>
        <v>0</v>
      </c>
      <c r="Q378" s="25">
        <f t="shared" si="169"/>
        <v>0</v>
      </c>
      <c r="R378" s="78">
        <f t="shared" si="170"/>
        <v>0</v>
      </c>
      <c r="S378" s="25">
        <f t="shared" si="171"/>
        <v>0</v>
      </c>
      <c r="T378" s="78">
        <f t="shared" si="172"/>
        <v>0</v>
      </c>
      <c r="U378" s="85"/>
      <c r="V378" s="40">
        <f t="shared" si="175"/>
        <v>0</v>
      </c>
      <c r="W378" s="43">
        <f t="shared" si="176"/>
        <v>0</v>
      </c>
      <c r="X378" s="40">
        <f t="shared" si="177"/>
        <v>0</v>
      </c>
      <c r="Y378" s="109">
        <f t="shared" si="178"/>
        <v>0</v>
      </c>
      <c r="Z378" s="86">
        <f t="shared" si="179"/>
        <v>0</v>
      </c>
      <c r="AA378" s="109">
        <f t="shared" si="180"/>
        <v>0</v>
      </c>
      <c r="AB378" s="119">
        <f t="shared" si="173"/>
        <v>43932</v>
      </c>
      <c r="AC378" s="119">
        <f t="shared" si="174"/>
        <v>43933</v>
      </c>
      <c r="AD378" s="83">
        <f t="shared" si="181"/>
        <v>0</v>
      </c>
      <c r="AE378" s="40">
        <f t="shared" si="182"/>
        <v>0</v>
      </c>
      <c r="AF378" s="83">
        <f t="shared" si="183"/>
        <v>0</v>
      </c>
      <c r="AG378" s="86">
        <f t="shared" si="184"/>
        <v>0</v>
      </c>
      <c r="AH378" s="84">
        <f t="shared" si="185"/>
        <v>0</v>
      </c>
      <c r="AI378" s="86">
        <f t="shared" si="186"/>
        <v>0</v>
      </c>
    </row>
    <row r="379" spans="15:35" ht="21.95" customHeight="1" thickBot="1">
      <c r="O379" s="25">
        <f>IF($X$39=$H$51,1,0)</f>
        <v>0</v>
      </c>
      <c r="P379" s="78">
        <f>IF($X$39=$H$52,1,0)</f>
        <v>0</v>
      </c>
      <c r="Q379" s="25">
        <f t="shared" si="169"/>
        <v>0</v>
      </c>
      <c r="R379" s="78">
        <f t="shared" si="170"/>
        <v>0</v>
      </c>
      <c r="S379" s="25">
        <f t="shared" si="171"/>
        <v>0</v>
      </c>
      <c r="T379" s="78">
        <f t="shared" si="172"/>
        <v>0</v>
      </c>
      <c r="U379" s="85"/>
      <c r="V379" s="40">
        <f t="shared" si="175"/>
        <v>0</v>
      </c>
      <c r="W379" s="43">
        <f t="shared" si="176"/>
        <v>0</v>
      </c>
      <c r="X379" s="40">
        <f t="shared" si="177"/>
        <v>0</v>
      </c>
      <c r="Y379" s="109">
        <f t="shared" si="178"/>
        <v>0</v>
      </c>
      <c r="Z379" s="86">
        <f t="shared" si="179"/>
        <v>0</v>
      </c>
      <c r="AA379" s="109">
        <f t="shared" si="180"/>
        <v>0</v>
      </c>
      <c r="AB379" s="119">
        <f t="shared" si="173"/>
        <v>43939</v>
      </c>
      <c r="AC379" s="119">
        <f t="shared" si="174"/>
        <v>43940</v>
      </c>
      <c r="AD379" s="83">
        <f t="shared" si="181"/>
        <v>0</v>
      </c>
      <c r="AE379" s="40">
        <f t="shared" si="182"/>
        <v>0</v>
      </c>
      <c r="AF379" s="83">
        <f t="shared" si="183"/>
        <v>0</v>
      </c>
      <c r="AG379" s="86">
        <f t="shared" si="184"/>
        <v>0</v>
      </c>
      <c r="AH379" s="84">
        <f t="shared" si="185"/>
        <v>0</v>
      </c>
      <c r="AI379" s="86">
        <f t="shared" si="186"/>
        <v>0</v>
      </c>
    </row>
    <row r="380" spans="15:35" ht="21.95" customHeight="1" thickBot="1">
      <c r="O380" s="25">
        <f>IF($X$40=$H$51,1,0)</f>
        <v>0</v>
      </c>
      <c r="P380" s="78">
        <f>IF($X$40=$H$52,1,0)</f>
        <v>0</v>
      </c>
      <c r="Q380" s="25">
        <f t="shared" si="169"/>
        <v>0</v>
      </c>
      <c r="R380" s="78">
        <f t="shared" si="170"/>
        <v>0</v>
      </c>
      <c r="S380" s="25">
        <f t="shared" si="171"/>
        <v>0</v>
      </c>
      <c r="T380" s="78">
        <f t="shared" si="172"/>
        <v>0</v>
      </c>
      <c r="U380" s="85"/>
      <c r="V380" s="40">
        <f t="shared" si="175"/>
        <v>0</v>
      </c>
      <c r="W380" s="43">
        <f t="shared" si="176"/>
        <v>0</v>
      </c>
      <c r="X380" s="40">
        <f t="shared" si="177"/>
        <v>0</v>
      </c>
      <c r="Y380" s="109">
        <f t="shared" si="178"/>
        <v>0</v>
      </c>
      <c r="Z380" s="86">
        <f t="shared" si="179"/>
        <v>0</v>
      </c>
      <c r="AA380" s="109">
        <f t="shared" si="180"/>
        <v>0</v>
      </c>
      <c r="AB380" s="119">
        <f t="shared" si="173"/>
        <v>43946</v>
      </c>
      <c r="AC380" s="119">
        <f t="shared" si="174"/>
        <v>43947</v>
      </c>
      <c r="AD380" s="83">
        <f t="shared" si="181"/>
        <v>0</v>
      </c>
      <c r="AE380" s="40">
        <f t="shared" si="182"/>
        <v>0</v>
      </c>
      <c r="AF380" s="83">
        <f t="shared" si="183"/>
        <v>0</v>
      </c>
      <c r="AG380" s="86">
        <f t="shared" si="184"/>
        <v>0</v>
      </c>
      <c r="AH380" s="84">
        <f t="shared" si="185"/>
        <v>0</v>
      </c>
      <c r="AI380" s="86">
        <f t="shared" si="186"/>
        <v>0</v>
      </c>
    </row>
    <row r="381" spans="15:35" ht="21.95" customHeight="1" thickBot="1">
      <c r="O381" s="25">
        <f>IF($X$41=$H$51,1,0)</f>
        <v>0</v>
      </c>
      <c r="P381" s="78">
        <f>IF($X$41=$H$52,1,0)</f>
        <v>0</v>
      </c>
      <c r="Q381" s="25">
        <f t="shared" si="169"/>
        <v>0</v>
      </c>
      <c r="R381" s="78">
        <f t="shared" si="170"/>
        <v>0</v>
      </c>
      <c r="S381" s="25">
        <f t="shared" si="171"/>
        <v>0</v>
      </c>
      <c r="T381" s="78">
        <f t="shared" si="172"/>
        <v>0</v>
      </c>
      <c r="U381" s="85"/>
      <c r="V381" s="40">
        <f t="shared" si="175"/>
        <v>0</v>
      </c>
      <c r="W381" s="43">
        <f t="shared" si="176"/>
        <v>0</v>
      </c>
      <c r="X381" s="40">
        <f t="shared" si="177"/>
        <v>0</v>
      </c>
      <c r="Y381" s="109">
        <f t="shared" si="178"/>
        <v>0</v>
      </c>
      <c r="Z381" s="86">
        <f t="shared" si="179"/>
        <v>0</v>
      </c>
      <c r="AA381" s="109">
        <f t="shared" si="180"/>
        <v>0</v>
      </c>
      <c r="AB381" s="119">
        <f t="shared" si="173"/>
        <v>43953</v>
      </c>
      <c r="AC381" s="119">
        <f t="shared" si="174"/>
        <v>43954</v>
      </c>
      <c r="AD381" s="83">
        <f t="shared" si="181"/>
        <v>0</v>
      </c>
      <c r="AE381" s="40">
        <f t="shared" si="182"/>
        <v>0</v>
      </c>
      <c r="AF381" s="83">
        <f t="shared" si="183"/>
        <v>0</v>
      </c>
      <c r="AG381" s="86">
        <f t="shared" si="184"/>
        <v>0</v>
      </c>
      <c r="AH381" s="84">
        <f t="shared" si="185"/>
        <v>0</v>
      </c>
      <c r="AI381" s="86">
        <f t="shared" si="186"/>
        <v>0</v>
      </c>
    </row>
    <row r="382" spans="15:35" ht="21.95" customHeight="1" thickBot="1">
      <c r="O382" s="25">
        <f>IF($Y$26=$H$51,1,0)</f>
        <v>0</v>
      </c>
      <c r="P382" s="78">
        <f>IF($Y$26=$H$52,1,0)</f>
        <v>0</v>
      </c>
      <c r="Q382" s="25">
        <f>IF(Y26=$H$53,1,0)</f>
        <v>0</v>
      </c>
      <c r="R382" s="78">
        <f>IF(Y26=$H$54,1,0)</f>
        <v>0</v>
      </c>
      <c r="S382" s="25">
        <f>IF(Y26=$H$55,1,0)</f>
        <v>0</v>
      </c>
      <c r="T382" s="78">
        <f>IF(Y26=$H$56,1,0)</f>
        <v>0</v>
      </c>
      <c r="U382" s="85"/>
      <c r="V382" s="40">
        <f t="shared" si="175"/>
        <v>0</v>
      </c>
      <c r="W382" s="43">
        <f t="shared" si="176"/>
        <v>0</v>
      </c>
      <c r="X382" s="40">
        <f t="shared" si="177"/>
        <v>0</v>
      </c>
      <c r="Y382" s="109">
        <f t="shared" si="178"/>
        <v>0</v>
      </c>
      <c r="Z382" s="86">
        <f t="shared" si="179"/>
        <v>0</v>
      </c>
      <c r="AA382" s="109">
        <f t="shared" si="180"/>
        <v>0</v>
      </c>
      <c r="AB382" s="119">
        <f t="shared" si="173"/>
        <v>43960</v>
      </c>
      <c r="AC382" s="119">
        <f t="shared" si="174"/>
        <v>43961</v>
      </c>
      <c r="AD382" s="83">
        <f t="shared" si="181"/>
        <v>0</v>
      </c>
      <c r="AE382" s="40">
        <f t="shared" si="182"/>
        <v>0</v>
      </c>
      <c r="AF382" s="83">
        <f t="shared" si="183"/>
        <v>0</v>
      </c>
      <c r="AG382" s="86">
        <f t="shared" si="184"/>
        <v>0</v>
      </c>
      <c r="AH382" s="84">
        <f t="shared" si="185"/>
        <v>0</v>
      </c>
      <c r="AI382" s="86">
        <f t="shared" si="186"/>
        <v>0</v>
      </c>
    </row>
    <row r="383" spans="15:35" ht="21.95" customHeight="1" thickBot="1">
      <c r="O383" s="25">
        <f>IF($Y$27=$H$51,1,0)</f>
        <v>0</v>
      </c>
      <c r="P383" s="78">
        <f>IF($Y$27=$H$52,1,0)</f>
        <v>0</v>
      </c>
      <c r="Q383" s="25">
        <f>IF(Y27=$H$53,1,0)</f>
        <v>0</v>
      </c>
      <c r="R383" s="78">
        <f>IF(Y27=$H$54,1,0)</f>
        <v>0</v>
      </c>
      <c r="S383" s="25">
        <f>IF(Y27=$H$55,1,0)</f>
        <v>0</v>
      </c>
      <c r="T383" s="78">
        <f>IF(Y27=$H$56,1,0)</f>
        <v>0</v>
      </c>
      <c r="U383" s="85"/>
      <c r="V383" s="40">
        <f t="shared" si="175"/>
        <v>0</v>
      </c>
      <c r="W383" s="43">
        <f t="shared" si="176"/>
        <v>0</v>
      </c>
      <c r="X383" s="40">
        <f t="shared" si="177"/>
        <v>0</v>
      </c>
      <c r="Y383" s="109">
        <f t="shared" si="178"/>
        <v>0</v>
      </c>
      <c r="Z383" s="86">
        <f t="shared" si="179"/>
        <v>0</v>
      </c>
      <c r="AA383" s="109">
        <f t="shared" si="180"/>
        <v>0</v>
      </c>
      <c r="AB383" s="119">
        <f t="shared" si="173"/>
        <v>43967</v>
      </c>
      <c r="AC383" s="119">
        <f t="shared" si="174"/>
        <v>43968</v>
      </c>
      <c r="AD383" s="83">
        <f t="shared" si="181"/>
        <v>0</v>
      </c>
      <c r="AE383" s="40">
        <f t="shared" si="182"/>
        <v>0</v>
      </c>
      <c r="AF383" s="83">
        <f t="shared" si="183"/>
        <v>0</v>
      </c>
      <c r="AG383" s="86">
        <f t="shared" si="184"/>
        <v>0</v>
      </c>
      <c r="AH383" s="84">
        <f t="shared" si="185"/>
        <v>0</v>
      </c>
      <c r="AI383" s="86">
        <f t="shared" si="186"/>
        <v>0</v>
      </c>
    </row>
    <row r="384" spans="15:35" ht="21.95" customHeight="1" thickBot="1">
      <c r="O384" s="25">
        <f>IF($Y$29=$H$51,1,0)</f>
        <v>0</v>
      </c>
      <c r="P384" s="78">
        <f>IF($Y$29=$H$52,1,0)</f>
        <v>0</v>
      </c>
      <c r="Q384" s="25">
        <f t="shared" ref="Q384:Q396" si="187">IF(Y29=$H$53,1,0)</f>
        <v>0</v>
      </c>
      <c r="R384" s="78">
        <f t="shared" ref="R384:R396" si="188">IF(Y29=$H$54,1,0)</f>
        <v>0</v>
      </c>
      <c r="S384" s="25">
        <f t="shared" ref="S384:S396" si="189">IF(Y29=$H$55,1,0)</f>
        <v>0</v>
      </c>
      <c r="T384" s="78">
        <f t="shared" ref="T384:T396" si="190">IF(Y29=$H$56,1,0)</f>
        <v>0</v>
      </c>
      <c r="U384" s="85"/>
      <c r="V384" s="40">
        <f t="shared" si="175"/>
        <v>0</v>
      </c>
      <c r="W384" s="43">
        <f t="shared" si="176"/>
        <v>0</v>
      </c>
      <c r="X384" s="40">
        <f t="shared" si="177"/>
        <v>0</v>
      </c>
      <c r="Y384" s="109">
        <f t="shared" si="178"/>
        <v>0</v>
      </c>
      <c r="Z384" s="86">
        <f t="shared" si="179"/>
        <v>0</v>
      </c>
      <c r="AA384" s="109">
        <f t="shared" si="180"/>
        <v>0</v>
      </c>
      <c r="AB384" s="119">
        <f t="shared" si="173"/>
        <v>43974</v>
      </c>
      <c r="AC384" s="119">
        <f t="shared" si="174"/>
        <v>43975</v>
      </c>
      <c r="AD384" s="83">
        <f t="shared" si="181"/>
        <v>0</v>
      </c>
      <c r="AE384" s="40">
        <f t="shared" si="182"/>
        <v>0</v>
      </c>
      <c r="AF384" s="83">
        <f t="shared" si="183"/>
        <v>0</v>
      </c>
      <c r="AG384" s="86">
        <f t="shared" si="184"/>
        <v>0</v>
      </c>
      <c r="AH384" s="84">
        <f t="shared" si="185"/>
        <v>0</v>
      </c>
      <c r="AI384" s="86">
        <f t="shared" si="186"/>
        <v>0</v>
      </c>
    </row>
    <row r="385" spans="15:35" ht="21.95" customHeight="1" thickBot="1">
      <c r="O385" s="25">
        <f>IF($Y$30=$H$51,1,0)</f>
        <v>0</v>
      </c>
      <c r="P385" s="78">
        <f>IF($Y$30=$H$52,1,0)</f>
        <v>0</v>
      </c>
      <c r="Q385" s="25">
        <f t="shared" si="187"/>
        <v>0</v>
      </c>
      <c r="R385" s="78">
        <f t="shared" si="188"/>
        <v>0</v>
      </c>
      <c r="S385" s="25">
        <f t="shared" si="189"/>
        <v>0</v>
      </c>
      <c r="T385" s="78">
        <f t="shared" si="190"/>
        <v>0</v>
      </c>
      <c r="U385" s="85"/>
      <c r="V385" s="40">
        <f t="shared" si="175"/>
        <v>0</v>
      </c>
      <c r="W385" s="43">
        <f t="shared" si="176"/>
        <v>0</v>
      </c>
      <c r="X385" s="40">
        <f t="shared" si="177"/>
        <v>0</v>
      </c>
      <c r="Y385" s="109">
        <f t="shared" si="178"/>
        <v>0</v>
      </c>
      <c r="Z385" s="86">
        <f t="shared" si="179"/>
        <v>0</v>
      </c>
      <c r="AA385" s="109">
        <f t="shared" si="180"/>
        <v>0</v>
      </c>
      <c r="AB385" s="119">
        <f t="shared" si="173"/>
        <v>43981</v>
      </c>
      <c r="AC385" s="119">
        <f t="shared" si="174"/>
        <v>43982</v>
      </c>
      <c r="AD385" s="83">
        <f t="shared" si="181"/>
        <v>0</v>
      </c>
      <c r="AE385" s="40">
        <f t="shared" si="182"/>
        <v>0</v>
      </c>
      <c r="AF385" s="83">
        <f t="shared" si="183"/>
        <v>0</v>
      </c>
      <c r="AG385" s="86">
        <f t="shared" si="184"/>
        <v>0</v>
      </c>
      <c r="AH385" s="84">
        <f t="shared" si="185"/>
        <v>0</v>
      </c>
      <c r="AI385" s="86">
        <f t="shared" si="186"/>
        <v>0</v>
      </c>
    </row>
    <row r="386" spans="15:35" ht="21.95" customHeight="1" thickBot="1">
      <c r="O386" s="25">
        <f>IF($Y$31=$H$51,1,0)</f>
        <v>0</v>
      </c>
      <c r="P386" s="78">
        <f>IF($Y$31=$H$52,1,0)</f>
        <v>0</v>
      </c>
      <c r="Q386" s="25">
        <f t="shared" si="187"/>
        <v>0</v>
      </c>
      <c r="R386" s="78">
        <f t="shared" si="188"/>
        <v>0</v>
      </c>
      <c r="S386" s="25">
        <f t="shared" si="189"/>
        <v>0</v>
      </c>
      <c r="T386" s="78">
        <f t="shared" si="190"/>
        <v>0</v>
      </c>
      <c r="U386" s="85"/>
      <c r="V386" s="40">
        <f t="shared" si="175"/>
        <v>0</v>
      </c>
      <c r="W386" s="43">
        <f t="shared" si="176"/>
        <v>0</v>
      </c>
      <c r="X386" s="40">
        <f t="shared" si="177"/>
        <v>0</v>
      </c>
      <c r="Y386" s="109">
        <f t="shared" si="178"/>
        <v>0</v>
      </c>
      <c r="Z386" s="86">
        <f t="shared" si="179"/>
        <v>0</v>
      </c>
      <c r="AA386" s="109">
        <f t="shared" si="180"/>
        <v>0</v>
      </c>
      <c r="AB386" s="119">
        <f t="shared" si="173"/>
        <v>43988</v>
      </c>
      <c r="AC386" s="119">
        <f t="shared" si="174"/>
        <v>43989</v>
      </c>
      <c r="AD386" s="83">
        <f t="shared" si="181"/>
        <v>0</v>
      </c>
      <c r="AE386" s="40">
        <f t="shared" si="182"/>
        <v>0</v>
      </c>
      <c r="AF386" s="83">
        <f t="shared" si="183"/>
        <v>0</v>
      </c>
      <c r="AG386" s="86">
        <f t="shared" si="184"/>
        <v>0</v>
      </c>
      <c r="AH386" s="84">
        <f t="shared" si="185"/>
        <v>0</v>
      </c>
      <c r="AI386" s="86">
        <f t="shared" si="186"/>
        <v>0</v>
      </c>
    </row>
    <row r="387" spans="15:35" ht="21.95" customHeight="1" thickBot="1">
      <c r="O387" s="25">
        <f>IF($Y$32=$H$51,1,0)</f>
        <v>0</v>
      </c>
      <c r="P387" s="78">
        <f>IF($Y$32=$H$52,1,0)</f>
        <v>0</v>
      </c>
      <c r="Q387" s="25">
        <f t="shared" si="187"/>
        <v>0</v>
      </c>
      <c r="R387" s="78">
        <f t="shared" si="188"/>
        <v>0</v>
      </c>
      <c r="S387" s="25">
        <f t="shared" si="189"/>
        <v>0</v>
      </c>
      <c r="T387" s="78">
        <f t="shared" si="190"/>
        <v>0</v>
      </c>
      <c r="U387" s="85"/>
      <c r="V387" s="40">
        <f t="shared" si="175"/>
        <v>0</v>
      </c>
      <c r="W387" s="43">
        <f t="shared" si="176"/>
        <v>0</v>
      </c>
      <c r="X387" s="40">
        <f t="shared" si="177"/>
        <v>0</v>
      </c>
      <c r="Y387" s="109">
        <f t="shared" si="178"/>
        <v>0</v>
      </c>
      <c r="Z387" s="86">
        <f t="shared" si="179"/>
        <v>0</v>
      </c>
      <c r="AA387" s="109">
        <f t="shared" si="180"/>
        <v>0</v>
      </c>
      <c r="AB387" s="119">
        <f t="shared" si="173"/>
        <v>43995</v>
      </c>
      <c r="AC387" s="119">
        <f t="shared" si="174"/>
        <v>43996</v>
      </c>
      <c r="AD387" s="83">
        <f t="shared" si="181"/>
        <v>0</v>
      </c>
      <c r="AE387" s="40">
        <f t="shared" si="182"/>
        <v>0</v>
      </c>
      <c r="AF387" s="83">
        <f t="shared" si="183"/>
        <v>0</v>
      </c>
      <c r="AG387" s="86">
        <f t="shared" si="184"/>
        <v>0</v>
      </c>
      <c r="AH387" s="84">
        <f t="shared" si="185"/>
        <v>0</v>
      </c>
      <c r="AI387" s="86">
        <f t="shared" si="186"/>
        <v>0</v>
      </c>
    </row>
    <row r="388" spans="15:35" ht="21.95" customHeight="1" thickBot="1">
      <c r="O388" s="25">
        <f>IF($Y$33=$H$51,1,0)</f>
        <v>0</v>
      </c>
      <c r="P388" s="78">
        <f>IF($Y$33=$H$52,1,0)</f>
        <v>0</v>
      </c>
      <c r="Q388" s="25">
        <f t="shared" si="187"/>
        <v>0</v>
      </c>
      <c r="R388" s="78">
        <f t="shared" si="188"/>
        <v>0</v>
      </c>
      <c r="S388" s="25">
        <f t="shared" si="189"/>
        <v>0</v>
      </c>
      <c r="T388" s="78">
        <f t="shared" si="190"/>
        <v>0</v>
      </c>
      <c r="U388" s="85"/>
      <c r="V388" s="40">
        <f t="shared" si="175"/>
        <v>0</v>
      </c>
      <c r="W388" s="43">
        <f t="shared" si="176"/>
        <v>0</v>
      </c>
      <c r="X388" s="40">
        <f t="shared" si="177"/>
        <v>0</v>
      </c>
      <c r="Y388" s="109">
        <f t="shared" si="178"/>
        <v>0</v>
      </c>
      <c r="Z388" s="86">
        <f t="shared" si="179"/>
        <v>0</v>
      </c>
      <c r="AA388" s="109">
        <f t="shared" si="180"/>
        <v>0</v>
      </c>
      <c r="AB388" s="119">
        <f t="shared" si="173"/>
        <v>44002</v>
      </c>
      <c r="AC388" s="119">
        <f t="shared" si="174"/>
        <v>44003</v>
      </c>
      <c r="AD388" s="83">
        <f t="shared" si="181"/>
        <v>0</v>
      </c>
      <c r="AE388" s="40">
        <f t="shared" si="182"/>
        <v>0</v>
      </c>
      <c r="AF388" s="83">
        <f t="shared" si="183"/>
        <v>0</v>
      </c>
      <c r="AG388" s="86">
        <f t="shared" si="184"/>
        <v>0</v>
      </c>
      <c r="AH388" s="84">
        <f t="shared" si="185"/>
        <v>0</v>
      </c>
      <c r="AI388" s="86">
        <f t="shared" si="186"/>
        <v>0</v>
      </c>
    </row>
    <row r="389" spans="15:35" ht="21.95" customHeight="1" thickBot="1">
      <c r="O389" s="25">
        <f>IF($Y$34=$H$51,1,0)</f>
        <v>0</v>
      </c>
      <c r="P389" s="78">
        <f>IF($Y$34=$H$52,1,0)</f>
        <v>0</v>
      </c>
      <c r="Q389" s="25">
        <f t="shared" si="187"/>
        <v>0</v>
      </c>
      <c r="R389" s="78">
        <f t="shared" si="188"/>
        <v>0</v>
      </c>
      <c r="S389" s="25">
        <f t="shared" si="189"/>
        <v>0</v>
      </c>
      <c r="T389" s="78">
        <f t="shared" si="190"/>
        <v>0</v>
      </c>
      <c r="U389" s="85"/>
      <c r="V389" s="40">
        <f t="shared" si="175"/>
        <v>0</v>
      </c>
      <c r="W389" s="43">
        <f t="shared" si="176"/>
        <v>0</v>
      </c>
      <c r="X389" s="40">
        <f t="shared" si="177"/>
        <v>0</v>
      </c>
      <c r="Y389" s="109">
        <f t="shared" si="178"/>
        <v>0</v>
      </c>
      <c r="Z389" s="86">
        <f t="shared" si="179"/>
        <v>0</v>
      </c>
      <c r="AA389" s="109">
        <f t="shared" si="180"/>
        <v>0</v>
      </c>
      <c r="AB389" s="119">
        <f t="shared" si="173"/>
        <v>44009</v>
      </c>
      <c r="AC389" s="119">
        <f t="shared" si="174"/>
        <v>44010</v>
      </c>
      <c r="AD389" s="83">
        <f t="shared" si="181"/>
        <v>0</v>
      </c>
      <c r="AE389" s="40">
        <f t="shared" si="182"/>
        <v>0</v>
      </c>
      <c r="AF389" s="83">
        <f t="shared" si="183"/>
        <v>0</v>
      </c>
      <c r="AG389" s="86">
        <f t="shared" si="184"/>
        <v>0</v>
      </c>
      <c r="AH389" s="84">
        <f t="shared" si="185"/>
        <v>0</v>
      </c>
      <c r="AI389" s="86">
        <f t="shared" si="186"/>
        <v>0</v>
      </c>
    </row>
    <row r="390" spans="15:35" ht="21.95" customHeight="1" thickBot="1">
      <c r="O390" s="25">
        <f>IF($Y$35=$H$51,1,0)</f>
        <v>0</v>
      </c>
      <c r="P390" s="78">
        <f>IF($Y$35=$H$52,1,0)</f>
        <v>0</v>
      </c>
      <c r="Q390" s="25">
        <f t="shared" si="187"/>
        <v>0</v>
      </c>
      <c r="R390" s="78">
        <f t="shared" si="188"/>
        <v>0</v>
      </c>
      <c r="S390" s="25">
        <f t="shared" si="189"/>
        <v>0</v>
      </c>
      <c r="T390" s="78">
        <f t="shared" si="190"/>
        <v>0</v>
      </c>
      <c r="U390" s="85"/>
      <c r="V390" s="40">
        <f t="shared" si="175"/>
        <v>0</v>
      </c>
      <c r="W390" s="43">
        <f t="shared" si="176"/>
        <v>0</v>
      </c>
      <c r="X390" s="40">
        <f t="shared" si="177"/>
        <v>0</v>
      </c>
      <c r="Y390" s="109">
        <f t="shared" si="178"/>
        <v>0</v>
      </c>
      <c r="Z390" s="86">
        <f t="shared" si="179"/>
        <v>0</v>
      </c>
      <c r="AA390" s="109">
        <f t="shared" si="180"/>
        <v>0</v>
      </c>
      <c r="AB390" s="119">
        <f t="shared" si="173"/>
        <v>44016</v>
      </c>
      <c r="AC390" s="119">
        <f t="shared" si="174"/>
        <v>44017</v>
      </c>
      <c r="AD390" s="83">
        <f t="shared" si="181"/>
        <v>0</v>
      </c>
      <c r="AE390" s="40">
        <f t="shared" si="182"/>
        <v>0</v>
      </c>
      <c r="AF390" s="83">
        <f t="shared" si="183"/>
        <v>0</v>
      </c>
      <c r="AG390" s="86">
        <f t="shared" si="184"/>
        <v>0</v>
      </c>
      <c r="AH390" s="84">
        <f t="shared" si="185"/>
        <v>0</v>
      </c>
      <c r="AI390" s="86">
        <f t="shared" si="186"/>
        <v>0</v>
      </c>
    </row>
    <row r="391" spans="15:35" ht="21.95" customHeight="1" thickBot="1">
      <c r="O391" s="25">
        <f>IF($Y$36=$H$51,1,0)</f>
        <v>0</v>
      </c>
      <c r="P391" s="78">
        <f>IF($Y$36=$H$52,1,0)</f>
        <v>0</v>
      </c>
      <c r="Q391" s="25">
        <f t="shared" si="187"/>
        <v>0</v>
      </c>
      <c r="R391" s="78">
        <f t="shared" si="188"/>
        <v>0</v>
      </c>
      <c r="S391" s="25">
        <f t="shared" si="189"/>
        <v>0</v>
      </c>
      <c r="T391" s="78">
        <f t="shared" si="190"/>
        <v>0</v>
      </c>
      <c r="U391" s="85"/>
      <c r="V391" s="40">
        <f t="shared" si="175"/>
        <v>0</v>
      </c>
      <c r="W391" s="43">
        <f t="shared" si="176"/>
        <v>0</v>
      </c>
      <c r="X391" s="40">
        <f t="shared" si="177"/>
        <v>0</v>
      </c>
      <c r="Y391" s="109">
        <f t="shared" si="178"/>
        <v>0</v>
      </c>
      <c r="Z391" s="86">
        <f t="shared" si="179"/>
        <v>0</v>
      </c>
      <c r="AA391" s="109">
        <f t="shared" si="180"/>
        <v>0</v>
      </c>
      <c r="AB391" s="119">
        <f t="shared" si="173"/>
        <v>44023</v>
      </c>
      <c r="AC391" s="119">
        <f t="shared" si="174"/>
        <v>44024</v>
      </c>
      <c r="AD391" s="83">
        <f t="shared" si="181"/>
        <v>0</v>
      </c>
      <c r="AE391" s="40">
        <f t="shared" si="182"/>
        <v>0</v>
      </c>
      <c r="AF391" s="83">
        <f t="shared" si="183"/>
        <v>0</v>
      </c>
      <c r="AG391" s="86">
        <f t="shared" si="184"/>
        <v>0</v>
      </c>
      <c r="AH391" s="84">
        <f t="shared" si="185"/>
        <v>0</v>
      </c>
      <c r="AI391" s="86">
        <f t="shared" si="186"/>
        <v>0</v>
      </c>
    </row>
    <row r="392" spans="15:35" ht="21.95" customHeight="1" thickBot="1">
      <c r="O392" s="25">
        <f>IF($Y$37=$H$51,1,0)</f>
        <v>0</v>
      </c>
      <c r="P392" s="78">
        <f>IF($Y$37=$H$52,1,0)</f>
        <v>0</v>
      </c>
      <c r="Q392" s="25">
        <f t="shared" si="187"/>
        <v>0</v>
      </c>
      <c r="R392" s="78">
        <f t="shared" si="188"/>
        <v>0</v>
      </c>
      <c r="S392" s="25">
        <f t="shared" si="189"/>
        <v>0</v>
      </c>
      <c r="T392" s="78">
        <f t="shared" si="190"/>
        <v>0</v>
      </c>
      <c r="U392" s="85"/>
      <c r="V392" s="40">
        <f t="shared" si="175"/>
        <v>0</v>
      </c>
      <c r="W392" s="43">
        <f t="shared" si="176"/>
        <v>0</v>
      </c>
      <c r="X392" s="40">
        <f t="shared" si="177"/>
        <v>0</v>
      </c>
      <c r="Y392" s="109">
        <f t="shared" si="178"/>
        <v>0</v>
      </c>
      <c r="Z392" s="86">
        <f t="shared" si="179"/>
        <v>0</v>
      </c>
      <c r="AA392" s="109">
        <f t="shared" si="180"/>
        <v>0</v>
      </c>
      <c r="AB392" s="119">
        <f t="shared" si="173"/>
        <v>44030</v>
      </c>
      <c r="AC392" s="119">
        <f t="shared" si="174"/>
        <v>44031</v>
      </c>
      <c r="AD392" s="83">
        <f t="shared" si="181"/>
        <v>0</v>
      </c>
      <c r="AE392" s="40">
        <f t="shared" si="182"/>
        <v>0</v>
      </c>
      <c r="AF392" s="83">
        <f t="shared" si="183"/>
        <v>0</v>
      </c>
      <c r="AG392" s="86">
        <f t="shared" si="184"/>
        <v>0</v>
      </c>
      <c r="AH392" s="84">
        <f t="shared" si="185"/>
        <v>0</v>
      </c>
      <c r="AI392" s="86">
        <f t="shared" si="186"/>
        <v>0</v>
      </c>
    </row>
    <row r="393" spans="15:35" ht="21.95" customHeight="1" thickBot="1">
      <c r="O393" s="25">
        <f>IF($Y$38=$H$51,1,0)</f>
        <v>0</v>
      </c>
      <c r="P393" s="78">
        <f>IF($Y$38=$H$52,1,0)</f>
        <v>0</v>
      </c>
      <c r="Q393" s="25">
        <f t="shared" si="187"/>
        <v>0</v>
      </c>
      <c r="R393" s="78">
        <f t="shared" si="188"/>
        <v>0</v>
      </c>
      <c r="S393" s="25">
        <f t="shared" si="189"/>
        <v>0</v>
      </c>
      <c r="T393" s="78">
        <f t="shared" si="190"/>
        <v>0</v>
      </c>
      <c r="U393" s="85"/>
      <c r="V393" s="40">
        <f t="shared" si="175"/>
        <v>0</v>
      </c>
      <c r="W393" s="43">
        <f t="shared" si="176"/>
        <v>0</v>
      </c>
      <c r="X393" s="40">
        <f t="shared" si="177"/>
        <v>0</v>
      </c>
      <c r="Y393" s="109">
        <f t="shared" si="178"/>
        <v>0</v>
      </c>
      <c r="Z393" s="86">
        <f t="shared" si="179"/>
        <v>0</v>
      </c>
      <c r="AA393" s="109">
        <f t="shared" si="180"/>
        <v>0</v>
      </c>
      <c r="AB393" s="119">
        <f t="shared" si="173"/>
        <v>44037</v>
      </c>
      <c r="AC393" s="119">
        <f t="shared" si="174"/>
        <v>44038</v>
      </c>
      <c r="AD393" s="83">
        <f t="shared" si="181"/>
        <v>0</v>
      </c>
      <c r="AE393" s="40">
        <f t="shared" si="182"/>
        <v>0</v>
      </c>
      <c r="AF393" s="83">
        <f t="shared" si="183"/>
        <v>0</v>
      </c>
      <c r="AG393" s="86">
        <f t="shared" si="184"/>
        <v>0</v>
      </c>
      <c r="AH393" s="84">
        <f t="shared" si="185"/>
        <v>0</v>
      </c>
      <c r="AI393" s="86">
        <f t="shared" si="186"/>
        <v>0</v>
      </c>
    </row>
    <row r="394" spans="15:35" ht="21.95" customHeight="1" thickBot="1">
      <c r="O394" s="25">
        <f>IF($Y$39=$H$51,1,0)</f>
        <v>0</v>
      </c>
      <c r="P394" s="78">
        <f>IF($Y$39=$H$52,1,0)</f>
        <v>0</v>
      </c>
      <c r="Q394" s="25">
        <f t="shared" si="187"/>
        <v>0</v>
      </c>
      <c r="R394" s="78">
        <f t="shared" si="188"/>
        <v>0</v>
      </c>
      <c r="S394" s="25">
        <f t="shared" si="189"/>
        <v>0</v>
      </c>
      <c r="T394" s="78">
        <f t="shared" si="190"/>
        <v>0</v>
      </c>
      <c r="U394" s="85"/>
      <c r="V394" s="40">
        <f t="shared" si="175"/>
        <v>0</v>
      </c>
      <c r="W394" s="43">
        <f t="shared" si="176"/>
        <v>0</v>
      </c>
      <c r="X394" s="40">
        <f t="shared" si="177"/>
        <v>0</v>
      </c>
      <c r="Y394" s="109">
        <f t="shared" si="178"/>
        <v>0</v>
      </c>
      <c r="Z394" s="86">
        <f t="shared" si="179"/>
        <v>0</v>
      </c>
      <c r="AA394" s="109">
        <f t="shared" si="180"/>
        <v>0</v>
      </c>
      <c r="AB394" s="119">
        <f t="shared" si="173"/>
        <v>44044</v>
      </c>
      <c r="AC394" s="119">
        <f t="shared" si="174"/>
        <v>44045</v>
      </c>
      <c r="AD394" s="83">
        <f t="shared" si="181"/>
        <v>0</v>
      </c>
      <c r="AE394" s="40">
        <f t="shared" si="182"/>
        <v>0</v>
      </c>
      <c r="AF394" s="83">
        <f t="shared" si="183"/>
        <v>0</v>
      </c>
      <c r="AG394" s="86">
        <f t="shared" si="184"/>
        <v>0</v>
      </c>
      <c r="AH394" s="84">
        <f t="shared" si="185"/>
        <v>0</v>
      </c>
      <c r="AI394" s="86">
        <f t="shared" si="186"/>
        <v>0</v>
      </c>
    </row>
    <row r="395" spans="15:35" ht="21.95" customHeight="1" thickBot="1">
      <c r="O395" s="25">
        <f>IF($Y$40=$H$51,1,0)</f>
        <v>0</v>
      </c>
      <c r="P395" s="78">
        <f>IF($Y$40=$H$52,1,0)</f>
        <v>0</v>
      </c>
      <c r="Q395" s="25">
        <f t="shared" si="187"/>
        <v>0</v>
      </c>
      <c r="R395" s="78">
        <f t="shared" si="188"/>
        <v>0</v>
      </c>
      <c r="S395" s="25">
        <f t="shared" si="189"/>
        <v>0</v>
      </c>
      <c r="T395" s="78">
        <f t="shared" si="190"/>
        <v>0</v>
      </c>
      <c r="U395" s="85"/>
      <c r="V395" s="40">
        <f t="shared" si="175"/>
        <v>0</v>
      </c>
      <c r="W395" s="43">
        <f t="shared" si="176"/>
        <v>0</v>
      </c>
      <c r="X395" s="40">
        <f t="shared" si="177"/>
        <v>0</v>
      </c>
      <c r="Y395" s="109">
        <f t="shared" si="178"/>
        <v>0</v>
      </c>
      <c r="Z395" s="86">
        <f t="shared" si="179"/>
        <v>0</v>
      </c>
      <c r="AA395" s="109">
        <f t="shared" si="180"/>
        <v>0</v>
      </c>
      <c r="AB395" s="119">
        <f t="shared" si="173"/>
        <v>44051</v>
      </c>
      <c r="AC395" s="119">
        <f t="shared" si="174"/>
        <v>44052</v>
      </c>
      <c r="AD395" s="83">
        <f t="shared" si="181"/>
        <v>0</v>
      </c>
      <c r="AE395" s="40">
        <f t="shared" si="182"/>
        <v>0</v>
      </c>
      <c r="AF395" s="83">
        <f t="shared" si="183"/>
        <v>0</v>
      </c>
      <c r="AG395" s="86">
        <f t="shared" si="184"/>
        <v>0</v>
      </c>
      <c r="AH395" s="84">
        <f t="shared" si="185"/>
        <v>0</v>
      </c>
      <c r="AI395" s="86">
        <f t="shared" si="186"/>
        <v>0</v>
      </c>
    </row>
    <row r="396" spans="15:35" ht="21.95" customHeight="1" thickBot="1">
      <c r="O396" s="25">
        <f>IF($Y$41=$H$51,1,0)</f>
        <v>0</v>
      </c>
      <c r="P396" s="78">
        <f>IF($Y$41=$H$52,1,0)</f>
        <v>0</v>
      </c>
      <c r="Q396" s="25">
        <f t="shared" si="187"/>
        <v>0</v>
      </c>
      <c r="R396" s="78">
        <f t="shared" si="188"/>
        <v>0</v>
      </c>
      <c r="S396" s="25">
        <f t="shared" si="189"/>
        <v>0</v>
      </c>
      <c r="T396" s="78">
        <f t="shared" si="190"/>
        <v>0</v>
      </c>
      <c r="U396" s="85"/>
      <c r="V396" s="40">
        <f t="shared" si="175"/>
        <v>0</v>
      </c>
      <c r="W396" s="43">
        <f t="shared" si="176"/>
        <v>0</v>
      </c>
      <c r="X396" s="40">
        <f t="shared" si="177"/>
        <v>0</v>
      </c>
      <c r="Y396" s="109">
        <f t="shared" si="178"/>
        <v>0</v>
      </c>
      <c r="Z396" s="86">
        <f t="shared" si="179"/>
        <v>0</v>
      </c>
      <c r="AA396" s="109">
        <f t="shared" si="180"/>
        <v>0</v>
      </c>
      <c r="AB396" s="119">
        <f t="shared" si="173"/>
        <v>44058</v>
      </c>
      <c r="AC396" s="119">
        <f t="shared" si="174"/>
        <v>44059</v>
      </c>
      <c r="AD396" s="83">
        <f t="shared" si="181"/>
        <v>0</v>
      </c>
      <c r="AE396" s="40">
        <f t="shared" si="182"/>
        <v>0</v>
      </c>
      <c r="AF396" s="83">
        <f t="shared" si="183"/>
        <v>0</v>
      </c>
      <c r="AG396" s="86">
        <f t="shared" si="184"/>
        <v>0</v>
      </c>
      <c r="AH396" s="84">
        <f t="shared" si="185"/>
        <v>0</v>
      </c>
      <c r="AI396" s="86">
        <f t="shared" si="186"/>
        <v>0</v>
      </c>
    </row>
    <row r="397" spans="15:35" ht="21.95" customHeight="1" thickBot="1">
      <c r="O397" s="25">
        <f>IF($Z$26=$H$51,1,0)</f>
        <v>0</v>
      </c>
      <c r="P397" s="78">
        <f>IF($Z$26=$H$52,1,0)</f>
        <v>0</v>
      </c>
      <c r="Q397" s="25">
        <f>IF(Z26=$H$53,1,0)</f>
        <v>0</v>
      </c>
      <c r="R397" s="78">
        <f>IF(Z26=$H$54,1,0)</f>
        <v>0</v>
      </c>
      <c r="S397" s="25">
        <f>IF(Z26=$H$55,1,0)</f>
        <v>0</v>
      </c>
      <c r="T397" s="78">
        <f>IF(Z26=$H$56,1,0)</f>
        <v>0</v>
      </c>
      <c r="U397" s="85"/>
      <c r="V397" s="40">
        <f t="shared" si="175"/>
        <v>0</v>
      </c>
      <c r="W397" s="43">
        <f t="shared" si="176"/>
        <v>0</v>
      </c>
      <c r="X397" s="40">
        <f t="shared" si="177"/>
        <v>0</v>
      </c>
      <c r="Y397" s="109">
        <f t="shared" si="178"/>
        <v>0</v>
      </c>
      <c r="Z397" s="86">
        <f t="shared" si="179"/>
        <v>0</v>
      </c>
      <c r="AA397" s="109">
        <f t="shared" si="180"/>
        <v>0</v>
      </c>
      <c r="AB397" s="119">
        <f t="shared" si="173"/>
        <v>44065</v>
      </c>
      <c r="AC397" s="119">
        <f t="shared" si="174"/>
        <v>44066</v>
      </c>
      <c r="AD397" s="83">
        <f t="shared" si="181"/>
        <v>0</v>
      </c>
      <c r="AE397" s="40">
        <f t="shared" si="182"/>
        <v>0</v>
      </c>
      <c r="AF397" s="83">
        <f t="shared" si="183"/>
        <v>0</v>
      </c>
      <c r="AG397" s="86">
        <f t="shared" si="184"/>
        <v>0</v>
      </c>
      <c r="AH397" s="84">
        <f t="shared" si="185"/>
        <v>0</v>
      </c>
      <c r="AI397" s="86">
        <f t="shared" si="186"/>
        <v>0</v>
      </c>
    </row>
    <row r="398" spans="15:35" ht="21.95" customHeight="1" thickBot="1">
      <c r="O398" s="25">
        <f>IF($Z$27=$H$51,1,0)</f>
        <v>0</v>
      </c>
      <c r="P398" s="78">
        <f>IF($Z$27=$H$52,1,0)</f>
        <v>0</v>
      </c>
      <c r="Q398" s="25">
        <f>IF(Z27=$H$53,1,0)</f>
        <v>0</v>
      </c>
      <c r="R398" s="78">
        <f>IF(Z27=$H$54,1,0)</f>
        <v>0</v>
      </c>
      <c r="S398" s="25">
        <f>IF(Z27=$H$55,1,0)</f>
        <v>0</v>
      </c>
      <c r="T398" s="78">
        <f>IF(Z27=$H$56,1,0)</f>
        <v>0</v>
      </c>
      <c r="U398" s="85"/>
      <c r="V398" s="40">
        <f t="shared" si="175"/>
        <v>0</v>
      </c>
      <c r="W398" s="43">
        <f t="shared" si="176"/>
        <v>0</v>
      </c>
      <c r="X398" s="40">
        <f t="shared" si="177"/>
        <v>0</v>
      </c>
      <c r="Y398" s="109">
        <f t="shared" si="178"/>
        <v>0</v>
      </c>
      <c r="Z398" s="86">
        <f t="shared" si="179"/>
        <v>0</v>
      </c>
      <c r="AA398" s="109">
        <f t="shared" si="180"/>
        <v>0</v>
      </c>
      <c r="AB398" s="119">
        <f t="shared" si="173"/>
        <v>44072</v>
      </c>
      <c r="AC398" s="119">
        <f t="shared" si="174"/>
        <v>44073</v>
      </c>
      <c r="AD398" s="83">
        <f t="shared" si="181"/>
        <v>0</v>
      </c>
      <c r="AE398" s="40">
        <f t="shared" si="182"/>
        <v>0</v>
      </c>
      <c r="AF398" s="83">
        <f t="shared" si="183"/>
        <v>0</v>
      </c>
      <c r="AG398" s="86">
        <f t="shared" si="184"/>
        <v>0</v>
      </c>
      <c r="AH398" s="84">
        <f t="shared" si="185"/>
        <v>0</v>
      </c>
      <c r="AI398" s="86">
        <f t="shared" si="186"/>
        <v>0</v>
      </c>
    </row>
    <row r="399" spans="15:35" ht="21.95" customHeight="1" thickBot="1">
      <c r="O399" s="25">
        <f>IF($Z$29=$H$51,1,0)</f>
        <v>0</v>
      </c>
      <c r="P399" s="78">
        <f>IF($Z$29=$H$52,1,0)</f>
        <v>0</v>
      </c>
      <c r="Q399" s="25">
        <f t="shared" ref="Q399:Q411" si="191">IF(Z29=$H$53,1,0)</f>
        <v>0</v>
      </c>
      <c r="R399" s="78">
        <f t="shared" ref="R399:R411" si="192">IF(Z29=$H$54,1,0)</f>
        <v>0</v>
      </c>
      <c r="S399" s="25">
        <f t="shared" ref="S399:S411" si="193">IF(Z29=$H$55,1,0)</f>
        <v>0</v>
      </c>
      <c r="T399" s="78">
        <f t="shared" ref="T399:T411" si="194">IF(Z29=$H$56,1,0)</f>
        <v>0</v>
      </c>
      <c r="U399" s="85"/>
      <c r="V399" s="40">
        <f t="shared" si="175"/>
        <v>0</v>
      </c>
      <c r="W399" s="43">
        <f t="shared" si="176"/>
        <v>0</v>
      </c>
      <c r="X399" s="40">
        <f t="shared" si="177"/>
        <v>0</v>
      </c>
      <c r="Y399" s="109">
        <f t="shared" si="178"/>
        <v>0</v>
      </c>
      <c r="Z399" s="86">
        <f t="shared" si="179"/>
        <v>0</v>
      </c>
      <c r="AA399" s="109">
        <f t="shared" si="180"/>
        <v>0</v>
      </c>
      <c r="AB399" s="119">
        <f t="shared" si="173"/>
        <v>44079</v>
      </c>
      <c r="AC399" s="119">
        <f t="shared" si="174"/>
        <v>44080</v>
      </c>
      <c r="AD399" s="83">
        <f t="shared" si="181"/>
        <v>0</v>
      </c>
      <c r="AE399" s="40">
        <f t="shared" si="182"/>
        <v>0</v>
      </c>
      <c r="AF399" s="83">
        <f t="shared" si="183"/>
        <v>0</v>
      </c>
      <c r="AG399" s="86">
        <f t="shared" si="184"/>
        <v>0</v>
      </c>
      <c r="AH399" s="84">
        <f t="shared" si="185"/>
        <v>0</v>
      </c>
      <c r="AI399" s="86">
        <f t="shared" si="186"/>
        <v>0</v>
      </c>
    </row>
    <row r="400" spans="15:35" ht="21.95" customHeight="1" thickBot="1">
      <c r="O400" s="25">
        <f>IF($Z$30=$H$51,1,0)</f>
        <v>0</v>
      </c>
      <c r="P400" s="78">
        <f>IF($Z$30=$H$52,1,0)</f>
        <v>0</v>
      </c>
      <c r="Q400" s="25">
        <f t="shared" si="191"/>
        <v>0</v>
      </c>
      <c r="R400" s="78">
        <f t="shared" si="192"/>
        <v>0</v>
      </c>
      <c r="S400" s="25">
        <f t="shared" si="193"/>
        <v>0</v>
      </c>
      <c r="T400" s="78">
        <f t="shared" si="194"/>
        <v>0</v>
      </c>
      <c r="U400" s="85"/>
      <c r="V400" s="40">
        <f t="shared" si="175"/>
        <v>0</v>
      </c>
      <c r="W400" s="43">
        <f t="shared" si="176"/>
        <v>0</v>
      </c>
      <c r="X400" s="40">
        <f t="shared" si="177"/>
        <v>0</v>
      </c>
      <c r="Y400" s="109">
        <f t="shared" si="178"/>
        <v>0</v>
      </c>
      <c r="Z400" s="86">
        <f t="shared" si="179"/>
        <v>0</v>
      </c>
      <c r="AA400" s="109">
        <f t="shared" si="180"/>
        <v>0</v>
      </c>
      <c r="AB400" s="119">
        <f t="shared" si="173"/>
        <v>44086</v>
      </c>
      <c r="AC400" s="119">
        <f t="shared" si="174"/>
        <v>44087</v>
      </c>
      <c r="AD400" s="83">
        <f t="shared" si="181"/>
        <v>0</v>
      </c>
      <c r="AE400" s="40">
        <f t="shared" si="182"/>
        <v>0</v>
      </c>
      <c r="AF400" s="83">
        <f t="shared" si="183"/>
        <v>0</v>
      </c>
      <c r="AG400" s="86">
        <f t="shared" si="184"/>
        <v>0</v>
      </c>
      <c r="AH400" s="84">
        <f t="shared" si="185"/>
        <v>0</v>
      </c>
      <c r="AI400" s="86">
        <f t="shared" si="186"/>
        <v>0</v>
      </c>
    </row>
    <row r="401" spans="15:35" ht="21.95" customHeight="1" thickBot="1">
      <c r="O401" s="25">
        <f>IF($Z$31=$H$51,1,0)</f>
        <v>0</v>
      </c>
      <c r="P401" s="78">
        <f>IF($Z$31=$H$52,1,0)</f>
        <v>0</v>
      </c>
      <c r="Q401" s="25">
        <f t="shared" si="191"/>
        <v>0</v>
      </c>
      <c r="R401" s="78">
        <f t="shared" si="192"/>
        <v>0</v>
      </c>
      <c r="S401" s="25">
        <f t="shared" si="193"/>
        <v>0</v>
      </c>
      <c r="T401" s="78">
        <f t="shared" si="194"/>
        <v>0</v>
      </c>
      <c r="U401" s="85"/>
      <c r="V401" s="40">
        <f t="shared" si="175"/>
        <v>0</v>
      </c>
      <c r="W401" s="43">
        <f t="shared" si="176"/>
        <v>0</v>
      </c>
      <c r="X401" s="40">
        <f t="shared" si="177"/>
        <v>0</v>
      </c>
      <c r="Y401" s="109">
        <f t="shared" si="178"/>
        <v>0</v>
      </c>
      <c r="Z401" s="86">
        <f t="shared" si="179"/>
        <v>0</v>
      </c>
      <c r="AA401" s="109">
        <f t="shared" si="180"/>
        <v>0</v>
      </c>
      <c r="AB401" s="119">
        <f t="shared" si="173"/>
        <v>44093</v>
      </c>
      <c r="AC401" s="119">
        <f t="shared" si="174"/>
        <v>44094</v>
      </c>
      <c r="AD401" s="83">
        <f t="shared" si="181"/>
        <v>0</v>
      </c>
      <c r="AE401" s="40">
        <f t="shared" si="182"/>
        <v>0</v>
      </c>
      <c r="AF401" s="83">
        <f t="shared" si="183"/>
        <v>0</v>
      </c>
      <c r="AG401" s="86">
        <f t="shared" si="184"/>
        <v>0</v>
      </c>
      <c r="AH401" s="84">
        <f t="shared" si="185"/>
        <v>0</v>
      </c>
      <c r="AI401" s="86">
        <f t="shared" si="186"/>
        <v>0</v>
      </c>
    </row>
    <row r="402" spans="15:35" ht="21.95" customHeight="1" thickBot="1">
      <c r="O402" s="25">
        <f>IF($Z$32=$H$51,1,0)</f>
        <v>0</v>
      </c>
      <c r="P402" s="78">
        <f>IF($Z$32=$H$52,1,0)</f>
        <v>0</v>
      </c>
      <c r="Q402" s="25">
        <f t="shared" si="191"/>
        <v>0</v>
      </c>
      <c r="R402" s="78">
        <f t="shared" si="192"/>
        <v>0</v>
      </c>
      <c r="S402" s="25">
        <f t="shared" si="193"/>
        <v>0</v>
      </c>
      <c r="T402" s="78">
        <f t="shared" si="194"/>
        <v>0</v>
      </c>
      <c r="U402" s="85"/>
      <c r="V402" s="40">
        <f t="shared" si="175"/>
        <v>0</v>
      </c>
      <c r="W402" s="43">
        <f t="shared" si="176"/>
        <v>0</v>
      </c>
      <c r="X402" s="40">
        <f t="shared" si="177"/>
        <v>0</v>
      </c>
      <c r="Y402" s="109">
        <f t="shared" si="178"/>
        <v>0</v>
      </c>
      <c r="Z402" s="86">
        <f t="shared" si="179"/>
        <v>0</v>
      </c>
      <c r="AA402" s="109">
        <f t="shared" si="180"/>
        <v>0</v>
      </c>
      <c r="AB402" s="119">
        <f t="shared" si="173"/>
        <v>44100</v>
      </c>
      <c r="AC402" s="119">
        <f t="shared" si="174"/>
        <v>44101</v>
      </c>
      <c r="AD402" s="83">
        <f t="shared" si="181"/>
        <v>0</v>
      </c>
      <c r="AE402" s="40">
        <f t="shared" si="182"/>
        <v>0</v>
      </c>
      <c r="AF402" s="83">
        <f t="shared" si="183"/>
        <v>0</v>
      </c>
      <c r="AG402" s="86">
        <f t="shared" si="184"/>
        <v>0</v>
      </c>
      <c r="AH402" s="84">
        <f t="shared" si="185"/>
        <v>0</v>
      </c>
      <c r="AI402" s="86">
        <f t="shared" si="186"/>
        <v>0</v>
      </c>
    </row>
    <row r="403" spans="15:35" ht="21.95" customHeight="1" thickBot="1">
      <c r="O403" s="25">
        <f>IF($Z$33=$H$51,1,0)</f>
        <v>0</v>
      </c>
      <c r="P403" s="78">
        <f>IF($Z$33=$H$52,1,0)</f>
        <v>0</v>
      </c>
      <c r="Q403" s="25">
        <f t="shared" si="191"/>
        <v>0</v>
      </c>
      <c r="R403" s="78">
        <f t="shared" si="192"/>
        <v>0</v>
      </c>
      <c r="S403" s="25">
        <f t="shared" si="193"/>
        <v>0</v>
      </c>
      <c r="T403" s="78">
        <f t="shared" si="194"/>
        <v>0</v>
      </c>
      <c r="U403" s="85"/>
      <c r="V403" s="40">
        <f t="shared" si="175"/>
        <v>0</v>
      </c>
      <c r="W403" s="43">
        <f t="shared" si="176"/>
        <v>0</v>
      </c>
      <c r="X403" s="40">
        <f t="shared" si="177"/>
        <v>0</v>
      </c>
      <c r="Y403" s="109">
        <f t="shared" si="178"/>
        <v>0</v>
      </c>
      <c r="Z403" s="86">
        <f t="shared" si="179"/>
        <v>0</v>
      </c>
      <c r="AA403" s="109">
        <f t="shared" si="180"/>
        <v>0</v>
      </c>
      <c r="AB403" s="119">
        <f t="shared" si="173"/>
        <v>44107</v>
      </c>
      <c r="AC403" s="119">
        <f t="shared" si="174"/>
        <v>44108</v>
      </c>
      <c r="AD403" s="83">
        <f t="shared" si="181"/>
        <v>0</v>
      </c>
      <c r="AE403" s="40">
        <f t="shared" si="182"/>
        <v>0</v>
      </c>
      <c r="AF403" s="83">
        <f t="shared" si="183"/>
        <v>0</v>
      </c>
      <c r="AG403" s="86">
        <f t="shared" si="184"/>
        <v>0</v>
      </c>
      <c r="AH403" s="84">
        <f t="shared" si="185"/>
        <v>0</v>
      </c>
      <c r="AI403" s="86">
        <f t="shared" si="186"/>
        <v>0</v>
      </c>
    </row>
    <row r="404" spans="15:35" ht="21.95" customHeight="1" thickBot="1">
      <c r="O404" s="25">
        <f>IF($Z$34=$H$51,1,0)</f>
        <v>0</v>
      </c>
      <c r="P404" s="78">
        <f>IF($Z$34=$H$52,1,0)</f>
        <v>0</v>
      </c>
      <c r="Q404" s="25">
        <f t="shared" si="191"/>
        <v>0</v>
      </c>
      <c r="R404" s="78">
        <f t="shared" si="192"/>
        <v>0</v>
      </c>
      <c r="S404" s="25">
        <f t="shared" si="193"/>
        <v>0</v>
      </c>
      <c r="T404" s="78">
        <f t="shared" si="194"/>
        <v>0</v>
      </c>
      <c r="U404" s="85"/>
      <c r="V404" s="40">
        <f t="shared" si="175"/>
        <v>0</v>
      </c>
      <c r="W404" s="43">
        <f t="shared" si="176"/>
        <v>0</v>
      </c>
      <c r="X404" s="40">
        <f t="shared" si="177"/>
        <v>0</v>
      </c>
      <c r="Y404" s="109">
        <f t="shared" si="178"/>
        <v>0</v>
      </c>
      <c r="Z404" s="86">
        <f t="shared" si="179"/>
        <v>0</v>
      </c>
      <c r="AA404" s="109">
        <f t="shared" si="180"/>
        <v>0</v>
      </c>
      <c r="AB404" s="119">
        <f t="shared" si="173"/>
        <v>44114</v>
      </c>
      <c r="AC404" s="119">
        <f t="shared" si="174"/>
        <v>44115</v>
      </c>
      <c r="AD404" s="83">
        <f t="shared" si="181"/>
        <v>0</v>
      </c>
      <c r="AE404" s="40">
        <f t="shared" si="182"/>
        <v>0</v>
      </c>
      <c r="AF404" s="83">
        <f t="shared" si="183"/>
        <v>0</v>
      </c>
      <c r="AG404" s="86">
        <f t="shared" si="184"/>
        <v>0</v>
      </c>
      <c r="AH404" s="84">
        <f t="shared" si="185"/>
        <v>0</v>
      </c>
      <c r="AI404" s="86">
        <f t="shared" si="186"/>
        <v>0</v>
      </c>
    </row>
    <row r="405" spans="15:35" ht="21.95" customHeight="1" thickBot="1">
      <c r="O405" s="25">
        <f>IF($Z$35=$H$51,1,0)</f>
        <v>0</v>
      </c>
      <c r="P405" s="78">
        <f>IF($Z$35=$H$52,1,0)</f>
        <v>0</v>
      </c>
      <c r="Q405" s="25">
        <f t="shared" si="191"/>
        <v>0</v>
      </c>
      <c r="R405" s="78">
        <f t="shared" si="192"/>
        <v>0</v>
      </c>
      <c r="S405" s="25">
        <f t="shared" si="193"/>
        <v>0</v>
      </c>
      <c r="T405" s="78">
        <f t="shared" si="194"/>
        <v>0</v>
      </c>
      <c r="U405" s="85"/>
      <c r="V405" s="40">
        <f t="shared" si="175"/>
        <v>0</v>
      </c>
      <c r="W405" s="43">
        <f t="shared" si="176"/>
        <v>0</v>
      </c>
      <c r="X405" s="40">
        <f t="shared" si="177"/>
        <v>0</v>
      </c>
      <c r="Y405" s="109">
        <f t="shared" si="178"/>
        <v>0</v>
      </c>
      <c r="Z405" s="86">
        <f t="shared" si="179"/>
        <v>0</v>
      </c>
      <c r="AA405" s="109">
        <f t="shared" si="180"/>
        <v>0</v>
      </c>
      <c r="AB405" s="119">
        <f t="shared" si="173"/>
        <v>44121</v>
      </c>
      <c r="AC405" s="119">
        <f t="shared" si="174"/>
        <v>44122</v>
      </c>
      <c r="AD405" s="83">
        <f t="shared" si="181"/>
        <v>0</v>
      </c>
      <c r="AE405" s="40">
        <f t="shared" si="182"/>
        <v>0</v>
      </c>
      <c r="AF405" s="83">
        <f t="shared" si="183"/>
        <v>0</v>
      </c>
      <c r="AG405" s="86">
        <f t="shared" si="184"/>
        <v>0</v>
      </c>
      <c r="AH405" s="84">
        <f t="shared" si="185"/>
        <v>0</v>
      </c>
      <c r="AI405" s="86">
        <f t="shared" si="186"/>
        <v>0</v>
      </c>
    </row>
    <row r="406" spans="15:35" ht="21.95" customHeight="1" thickBot="1">
      <c r="O406" s="25">
        <f>IF($Z$36=$H$51,1,0)</f>
        <v>0</v>
      </c>
      <c r="P406" s="78">
        <f>IF($Z$36=$H$52,1,0)</f>
        <v>0</v>
      </c>
      <c r="Q406" s="25">
        <f t="shared" si="191"/>
        <v>0</v>
      </c>
      <c r="R406" s="78">
        <f t="shared" si="192"/>
        <v>0</v>
      </c>
      <c r="S406" s="25">
        <f t="shared" si="193"/>
        <v>0</v>
      </c>
      <c r="T406" s="78">
        <f t="shared" si="194"/>
        <v>0</v>
      </c>
      <c r="U406" s="85"/>
      <c r="V406" s="40">
        <f t="shared" si="175"/>
        <v>0</v>
      </c>
      <c r="W406" s="43">
        <f t="shared" si="176"/>
        <v>0</v>
      </c>
      <c r="X406" s="40">
        <f t="shared" si="177"/>
        <v>0</v>
      </c>
      <c r="Y406" s="109">
        <f t="shared" si="178"/>
        <v>0</v>
      </c>
      <c r="Z406" s="86">
        <f t="shared" si="179"/>
        <v>0</v>
      </c>
      <c r="AA406" s="109">
        <f t="shared" si="180"/>
        <v>0</v>
      </c>
      <c r="AB406" s="119">
        <f t="shared" si="173"/>
        <v>44128</v>
      </c>
      <c r="AC406" s="119">
        <f t="shared" si="174"/>
        <v>44129</v>
      </c>
      <c r="AD406" s="83">
        <f t="shared" si="181"/>
        <v>0</v>
      </c>
      <c r="AE406" s="40">
        <f t="shared" si="182"/>
        <v>0</v>
      </c>
      <c r="AF406" s="83">
        <f t="shared" si="183"/>
        <v>0</v>
      </c>
      <c r="AG406" s="86">
        <f t="shared" si="184"/>
        <v>0</v>
      </c>
      <c r="AH406" s="84">
        <f t="shared" si="185"/>
        <v>0</v>
      </c>
      <c r="AI406" s="86">
        <f t="shared" si="186"/>
        <v>0</v>
      </c>
    </row>
    <row r="407" spans="15:35" ht="21.95" customHeight="1" thickBot="1">
      <c r="O407" s="25">
        <f>IF($Z$37=$H$51,1,0)</f>
        <v>0</v>
      </c>
      <c r="P407" s="78">
        <f>IF($Z$37=$H$52,1,0)</f>
        <v>0</v>
      </c>
      <c r="Q407" s="25">
        <f t="shared" si="191"/>
        <v>0</v>
      </c>
      <c r="R407" s="78">
        <f t="shared" si="192"/>
        <v>0</v>
      </c>
      <c r="S407" s="25">
        <f t="shared" si="193"/>
        <v>0</v>
      </c>
      <c r="T407" s="78">
        <f t="shared" si="194"/>
        <v>0</v>
      </c>
      <c r="U407" s="85"/>
      <c r="V407" s="40">
        <f t="shared" si="175"/>
        <v>0</v>
      </c>
      <c r="W407" s="43">
        <f t="shared" si="176"/>
        <v>0</v>
      </c>
      <c r="X407" s="40">
        <f t="shared" si="177"/>
        <v>0</v>
      </c>
      <c r="Y407" s="109">
        <f t="shared" si="178"/>
        <v>0</v>
      </c>
      <c r="Z407" s="86">
        <f t="shared" si="179"/>
        <v>0</v>
      </c>
      <c r="AA407" s="109">
        <f t="shared" si="180"/>
        <v>0</v>
      </c>
      <c r="AB407" s="119">
        <f t="shared" si="173"/>
        <v>44135</v>
      </c>
      <c r="AC407" s="119">
        <f t="shared" si="174"/>
        <v>44136</v>
      </c>
      <c r="AD407" s="83">
        <f t="shared" si="181"/>
        <v>0</v>
      </c>
      <c r="AE407" s="40">
        <f t="shared" si="182"/>
        <v>0</v>
      </c>
      <c r="AF407" s="83">
        <f t="shared" si="183"/>
        <v>0</v>
      </c>
      <c r="AG407" s="86">
        <f t="shared" si="184"/>
        <v>0</v>
      </c>
      <c r="AH407" s="84">
        <f t="shared" si="185"/>
        <v>0</v>
      </c>
      <c r="AI407" s="86">
        <f t="shared" si="186"/>
        <v>0</v>
      </c>
    </row>
    <row r="408" spans="15:35" ht="21.95" customHeight="1" thickBot="1">
      <c r="O408" s="25">
        <f>IF($Z$38=$H$51,1,0)</f>
        <v>0</v>
      </c>
      <c r="P408" s="78">
        <f>IF($Z$38=$H$52,1,0)</f>
        <v>0</v>
      </c>
      <c r="Q408" s="25">
        <f t="shared" si="191"/>
        <v>0</v>
      </c>
      <c r="R408" s="78">
        <f t="shared" si="192"/>
        <v>0</v>
      </c>
      <c r="S408" s="25">
        <f t="shared" si="193"/>
        <v>0</v>
      </c>
      <c r="T408" s="78">
        <f t="shared" si="194"/>
        <v>0</v>
      </c>
      <c r="U408" s="85"/>
      <c r="V408" s="40">
        <f t="shared" si="175"/>
        <v>0</v>
      </c>
      <c r="W408" s="43">
        <f t="shared" si="176"/>
        <v>0</v>
      </c>
      <c r="X408" s="40">
        <f t="shared" si="177"/>
        <v>0</v>
      </c>
      <c r="Y408" s="109">
        <f t="shared" si="178"/>
        <v>0</v>
      </c>
      <c r="Z408" s="86">
        <f t="shared" si="179"/>
        <v>0</v>
      </c>
      <c r="AA408" s="109">
        <f t="shared" si="180"/>
        <v>0</v>
      </c>
      <c r="AB408" s="119">
        <f t="shared" si="173"/>
        <v>44142</v>
      </c>
      <c r="AC408" s="119">
        <f t="shared" si="174"/>
        <v>44143</v>
      </c>
      <c r="AD408" s="83">
        <f t="shared" si="181"/>
        <v>0</v>
      </c>
      <c r="AE408" s="40">
        <f t="shared" si="182"/>
        <v>0</v>
      </c>
      <c r="AF408" s="83">
        <f t="shared" si="183"/>
        <v>0</v>
      </c>
      <c r="AG408" s="86">
        <f t="shared" si="184"/>
        <v>0</v>
      </c>
      <c r="AH408" s="84">
        <f t="shared" si="185"/>
        <v>0</v>
      </c>
      <c r="AI408" s="86">
        <f t="shared" si="186"/>
        <v>0</v>
      </c>
    </row>
    <row r="409" spans="15:35" ht="21.95" customHeight="1" thickBot="1">
      <c r="O409" s="25">
        <f>IF($Z$39=$H$51,1,0)</f>
        <v>0</v>
      </c>
      <c r="P409" s="78">
        <f>IF($Z$39=$H$52,1,0)</f>
        <v>0</v>
      </c>
      <c r="Q409" s="25">
        <f t="shared" si="191"/>
        <v>0</v>
      </c>
      <c r="R409" s="78">
        <f t="shared" si="192"/>
        <v>0</v>
      </c>
      <c r="S409" s="25">
        <f t="shared" si="193"/>
        <v>0</v>
      </c>
      <c r="T409" s="78">
        <f t="shared" si="194"/>
        <v>0</v>
      </c>
      <c r="U409" s="85"/>
      <c r="V409" s="40">
        <f t="shared" si="175"/>
        <v>0</v>
      </c>
      <c r="W409" s="43">
        <f t="shared" si="176"/>
        <v>0</v>
      </c>
      <c r="X409" s="40">
        <f t="shared" si="177"/>
        <v>0</v>
      </c>
      <c r="Y409" s="109">
        <f t="shared" si="178"/>
        <v>0</v>
      </c>
      <c r="Z409" s="86">
        <f t="shared" si="179"/>
        <v>0</v>
      </c>
      <c r="AA409" s="109">
        <f t="shared" si="180"/>
        <v>0</v>
      </c>
      <c r="AB409" s="119">
        <f t="shared" si="173"/>
        <v>44149</v>
      </c>
      <c r="AC409" s="119">
        <f t="shared" si="174"/>
        <v>44150</v>
      </c>
      <c r="AD409" s="83">
        <f t="shared" si="181"/>
        <v>0</v>
      </c>
      <c r="AE409" s="40">
        <f t="shared" si="182"/>
        <v>0</v>
      </c>
      <c r="AF409" s="83">
        <f t="shared" si="183"/>
        <v>0</v>
      </c>
      <c r="AG409" s="86">
        <f t="shared" si="184"/>
        <v>0</v>
      </c>
      <c r="AH409" s="84">
        <f t="shared" si="185"/>
        <v>0</v>
      </c>
      <c r="AI409" s="86">
        <f t="shared" si="186"/>
        <v>0</v>
      </c>
    </row>
    <row r="410" spans="15:35" ht="21.95" customHeight="1" thickBot="1">
      <c r="O410" s="25">
        <f>IF($Z$40=$H$51,1,0)</f>
        <v>0</v>
      </c>
      <c r="P410" s="78">
        <f>IF($Z$40=$H$52,1,0)</f>
        <v>0</v>
      </c>
      <c r="Q410" s="25">
        <f t="shared" si="191"/>
        <v>0</v>
      </c>
      <c r="R410" s="78">
        <f t="shared" si="192"/>
        <v>0</v>
      </c>
      <c r="S410" s="25">
        <f t="shared" si="193"/>
        <v>0</v>
      </c>
      <c r="T410" s="78">
        <f t="shared" si="194"/>
        <v>0</v>
      </c>
      <c r="U410" s="85"/>
      <c r="V410" s="40">
        <f t="shared" si="175"/>
        <v>0</v>
      </c>
      <c r="W410" s="43">
        <f t="shared" si="176"/>
        <v>0</v>
      </c>
      <c r="X410" s="40">
        <f t="shared" si="177"/>
        <v>0</v>
      </c>
      <c r="Y410" s="109">
        <f t="shared" si="178"/>
        <v>0</v>
      </c>
      <c r="Z410" s="86">
        <f t="shared" si="179"/>
        <v>0</v>
      </c>
      <c r="AA410" s="109">
        <f t="shared" si="180"/>
        <v>0</v>
      </c>
      <c r="AB410" s="119">
        <f t="shared" si="173"/>
        <v>44156</v>
      </c>
      <c r="AC410" s="119">
        <f t="shared" si="174"/>
        <v>44157</v>
      </c>
      <c r="AD410" s="83">
        <f t="shared" si="181"/>
        <v>0</v>
      </c>
      <c r="AE410" s="40">
        <f t="shared" si="182"/>
        <v>0</v>
      </c>
      <c r="AF410" s="83">
        <f t="shared" si="183"/>
        <v>0</v>
      </c>
      <c r="AG410" s="86">
        <f t="shared" si="184"/>
        <v>0</v>
      </c>
      <c r="AH410" s="84">
        <f t="shared" si="185"/>
        <v>0</v>
      </c>
      <c r="AI410" s="86">
        <f t="shared" si="186"/>
        <v>0</v>
      </c>
    </row>
    <row r="411" spans="15:35" ht="21.95" customHeight="1" thickBot="1">
      <c r="O411" s="25">
        <f>IF($Z$41=$H$51,1,0)</f>
        <v>0</v>
      </c>
      <c r="P411" s="78">
        <f>IF($Z$41=$H$52,1,0)</f>
        <v>0</v>
      </c>
      <c r="Q411" s="25">
        <f t="shared" si="191"/>
        <v>0</v>
      </c>
      <c r="R411" s="78">
        <f t="shared" si="192"/>
        <v>0</v>
      </c>
      <c r="S411" s="25">
        <f t="shared" si="193"/>
        <v>0</v>
      </c>
      <c r="T411" s="78">
        <f t="shared" si="194"/>
        <v>0</v>
      </c>
      <c r="U411" s="85"/>
      <c r="V411" s="40">
        <f t="shared" si="175"/>
        <v>0</v>
      </c>
      <c r="W411" s="43">
        <f t="shared" si="176"/>
        <v>0</v>
      </c>
      <c r="X411" s="40">
        <f t="shared" si="177"/>
        <v>0</v>
      </c>
      <c r="Y411" s="109">
        <f t="shared" si="178"/>
        <v>0</v>
      </c>
      <c r="Z411" s="86">
        <f t="shared" si="179"/>
        <v>0</v>
      </c>
      <c r="AA411" s="109">
        <f t="shared" si="180"/>
        <v>0</v>
      </c>
      <c r="AB411" s="119">
        <f t="shared" si="173"/>
        <v>44163</v>
      </c>
      <c r="AC411" s="119">
        <f t="shared" si="174"/>
        <v>44164</v>
      </c>
      <c r="AD411" s="83">
        <f t="shared" si="181"/>
        <v>0</v>
      </c>
      <c r="AE411" s="40">
        <f t="shared" si="182"/>
        <v>0</v>
      </c>
      <c r="AF411" s="83">
        <f t="shared" si="183"/>
        <v>0</v>
      </c>
      <c r="AG411" s="86">
        <f t="shared" si="184"/>
        <v>0</v>
      </c>
      <c r="AH411" s="84">
        <f t="shared" si="185"/>
        <v>0</v>
      </c>
      <c r="AI411" s="86">
        <f t="shared" si="186"/>
        <v>0</v>
      </c>
    </row>
    <row r="412" spans="15:35" ht="21.95" customHeight="1" thickBot="1">
      <c r="O412" s="25">
        <f>IF($AA$26=$H$51,1,0)</f>
        <v>0</v>
      </c>
      <c r="P412" s="78">
        <f>IF($AA$26=$H$52,1,0)</f>
        <v>0</v>
      </c>
      <c r="Q412" s="25">
        <f>IF(AA26=$H$53,1,0)</f>
        <v>0</v>
      </c>
      <c r="R412" s="78">
        <f>IF(AA26=$H$54,1,0)</f>
        <v>0</v>
      </c>
      <c r="S412" s="25">
        <f>IF(AA26=$H$55,1,0)</f>
        <v>0</v>
      </c>
      <c r="T412" s="78">
        <f>IF(AA26=$H$56,1,0)</f>
        <v>0</v>
      </c>
      <c r="U412" s="85"/>
      <c r="V412" s="40">
        <f t="shared" si="175"/>
        <v>0</v>
      </c>
      <c r="W412" s="43">
        <f t="shared" si="176"/>
        <v>0</v>
      </c>
      <c r="X412" s="40">
        <f t="shared" si="177"/>
        <v>0</v>
      </c>
      <c r="Y412" s="109">
        <f t="shared" si="178"/>
        <v>0</v>
      </c>
      <c r="Z412" s="86">
        <f t="shared" si="179"/>
        <v>0</v>
      </c>
      <c r="AA412" s="109">
        <f t="shared" si="180"/>
        <v>0</v>
      </c>
      <c r="AB412" s="119">
        <f t="shared" si="173"/>
        <v>44170</v>
      </c>
      <c r="AC412" s="119">
        <f t="shared" si="174"/>
        <v>44171</v>
      </c>
      <c r="AD412" s="83">
        <f t="shared" si="181"/>
        <v>0</v>
      </c>
      <c r="AE412" s="40">
        <f t="shared" si="182"/>
        <v>0</v>
      </c>
      <c r="AF412" s="83">
        <f t="shared" si="183"/>
        <v>0</v>
      </c>
      <c r="AG412" s="86">
        <f t="shared" si="184"/>
        <v>0</v>
      </c>
      <c r="AH412" s="84">
        <f t="shared" si="185"/>
        <v>0</v>
      </c>
      <c r="AI412" s="86">
        <f t="shared" si="186"/>
        <v>0</v>
      </c>
    </row>
    <row r="413" spans="15:35" ht="21.95" customHeight="1" thickBot="1">
      <c r="O413" s="25">
        <f>IF($AA$27=$H$51,1,0)</f>
        <v>0</v>
      </c>
      <c r="P413" s="78">
        <f>IF($AA$27=$H$52,1,0)</f>
        <v>0</v>
      </c>
      <c r="Q413" s="25">
        <f>IF(AA27=$H$53,1,0)</f>
        <v>0</v>
      </c>
      <c r="R413" s="78">
        <f>IF(AA27=$H$54,1,0)</f>
        <v>0</v>
      </c>
      <c r="S413" s="25">
        <f>IF(AA27=$H$55,1,0)</f>
        <v>0</v>
      </c>
      <c r="T413" s="78">
        <f>IF(AA27=$H$56,1,0)</f>
        <v>0</v>
      </c>
      <c r="U413" s="85"/>
      <c r="V413" s="40">
        <f t="shared" si="175"/>
        <v>0</v>
      </c>
      <c r="W413" s="43">
        <f t="shared" si="176"/>
        <v>0</v>
      </c>
      <c r="X413" s="40">
        <f t="shared" si="177"/>
        <v>0</v>
      </c>
      <c r="Y413" s="109">
        <f t="shared" si="178"/>
        <v>0</v>
      </c>
      <c r="Z413" s="86">
        <f t="shared" si="179"/>
        <v>0</v>
      </c>
      <c r="AA413" s="109">
        <f t="shared" si="180"/>
        <v>0</v>
      </c>
      <c r="AB413" s="119">
        <f t="shared" si="173"/>
        <v>44177</v>
      </c>
      <c r="AC413" s="119">
        <f t="shared" si="174"/>
        <v>44178</v>
      </c>
      <c r="AD413" s="83">
        <f t="shared" si="181"/>
        <v>0</v>
      </c>
      <c r="AE413" s="40">
        <f t="shared" si="182"/>
        <v>0</v>
      </c>
      <c r="AF413" s="83">
        <f t="shared" si="183"/>
        <v>0</v>
      </c>
      <c r="AG413" s="86">
        <f t="shared" si="184"/>
        <v>0</v>
      </c>
      <c r="AH413" s="84">
        <f t="shared" si="185"/>
        <v>0</v>
      </c>
      <c r="AI413" s="86">
        <f t="shared" si="186"/>
        <v>0</v>
      </c>
    </row>
    <row r="414" spans="15:35" ht="21.95" customHeight="1" thickBot="1">
      <c r="O414" s="25">
        <f>IF($AA$29=$H$51,1,0)</f>
        <v>0</v>
      </c>
      <c r="P414" s="78">
        <f>IF($AA$29=$H$52,1,0)</f>
        <v>0</v>
      </c>
      <c r="Q414" s="25">
        <f t="shared" ref="Q414:Q426" si="195">IF(AA29=$H$53,1,0)</f>
        <v>0</v>
      </c>
      <c r="R414" s="78">
        <f t="shared" ref="R414:R426" si="196">IF(AA29=$H$54,1,0)</f>
        <v>0</v>
      </c>
      <c r="S414" s="25">
        <f t="shared" ref="S414:S426" si="197">IF(AA29=$H$55,1,0)</f>
        <v>0</v>
      </c>
      <c r="T414" s="78">
        <f t="shared" ref="T414:T426" si="198">IF(AA29=$H$56,1,0)</f>
        <v>0</v>
      </c>
      <c r="U414" s="85"/>
      <c r="V414" s="40">
        <f t="shared" si="175"/>
        <v>0</v>
      </c>
      <c r="W414" s="43">
        <f t="shared" si="176"/>
        <v>0</v>
      </c>
      <c r="X414" s="40">
        <f t="shared" si="177"/>
        <v>0</v>
      </c>
      <c r="Y414" s="109">
        <f t="shared" si="178"/>
        <v>0</v>
      </c>
      <c r="Z414" s="86">
        <f t="shared" si="179"/>
        <v>0</v>
      </c>
      <c r="AA414" s="109">
        <f t="shared" si="180"/>
        <v>0</v>
      </c>
      <c r="AB414" s="119">
        <f t="shared" si="173"/>
        <v>44184</v>
      </c>
      <c r="AC414" s="119">
        <f t="shared" si="174"/>
        <v>44185</v>
      </c>
      <c r="AD414" s="83">
        <f t="shared" si="181"/>
        <v>0</v>
      </c>
      <c r="AE414" s="40">
        <f t="shared" si="182"/>
        <v>0</v>
      </c>
      <c r="AF414" s="83">
        <f t="shared" si="183"/>
        <v>0</v>
      </c>
      <c r="AG414" s="86">
        <f t="shared" si="184"/>
        <v>0</v>
      </c>
      <c r="AH414" s="84">
        <f t="shared" si="185"/>
        <v>0</v>
      </c>
      <c r="AI414" s="86">
        <f t="shared" si="186"/>
        <v>0</v>
      </c>
    </row>
    <row r="415" spans="15:35" ht="21.95" customHeight="1" thickBot="1">
      <c r="O415" s="25">
        <f>IF($AA$30=$H$51,1,0)</f>
        <v>0</v>
      </c>
      <c r="P415" s="78">
        <f>IF($AA$30=$H$52,1,0)</f>
        <v>0</v>
      </c>
      <c r="Q415" s="25">
        <f t="shared" si="195"/>
        <v>0</v>
      </c>
      <c r="R415" s="78">
        <f t="shared" si="196"/>
        <v>0</v>
      </c>
      <c r="S415" s="25">
        <f t="shared" si="197"/>
        <v>0</v>
      </c>
      <c r="T415" s="78">
        <f t="shared" si="198"/>
        <v>0</v>
      </c>
      <c r="U415" s="85"/>
      <c r="V415" s="40">
        <f t="shared" si="175"/>
        <v>0</v>
      </c>
      <c r="W415" s="43">
        <f t="shared" si="176"/>
        <v>0</v>
      </c>
      <c r="X415" s="40">
        <f t="shared" si="177"/>
        <v>0</v>
      </c>
      <c r="Y415" s="109">
        <f t="shared" si="178"/>
        <v>0</v>
      </c>
      <c r="Z415" s="86">
        <f t="shared" si="179"/>
        <v>0</v>
      </c>
      <c r="AA415" s="109">
        <f t="shared" si="180"/>
        <v>0</v>
      </c>
      <c r="AB415" s="119">
        <f t="shared" si="173"/>
        <v>44191</v>
      </c>
      <c r="AC415" s="119">
        <f t="shared" si="174"/>
        <v>44192</v>
      </c>
      <c r="AD415" s="83">
        <f t="shared" si="181"/>
        <v>0</v>
      </c>
      <c r="AE415" s="40">
        <f t="shared" si="182"/>
        <v>0</v>
      </c>
      <c r="AF415" s="83">
        <f t="shared" si="183"/>
        <v>0</v>
      </c>
      <c r="AG415" s="86">
        <f t="shared" si="184"/>
        <v>0</v>
      </c>
      <c r="AH415" s="84">
        <f t="shared" si="185"/>
        <v>0</v>
      </c>
      <c r="AI415" s="86">
        <f t="shared" si="186"/>
        <v>0</v>
      </c>
    </row>
    <row r="416" spans="15:35" ht="21.95" customHeight="1" thickBot="1">
      <c r="O416" s="25">
        <f>IF($AA$31=$H$51,1,0)</f>
        <v>0</v>
      </c>
      <c r="P416" s="78">
        <f>IF($AA$31=$H$52,1,0)</f>
        <v>0</v>
      </c>
      <c r="Q416" s="25">
        <f t="shared" si="195"/>
        <v>0</v>
      </c>
      <c r="R416" s="78">
        <f t="shared" si="196"/>
        <v>0</v>
      </c>
      <c r="S416" s="25">
        <f t="shared" si="197"/>
        <v>0</v>
      </c>
      <c r="T416" s="78">
        <f t="shared" si="198"/>
        <v>0</v>
      </c>
      <c r="U416" s="85"/>
      <c r="V416" s="40">
        <f t="shared" si="175"/>
        <v>0</v>
      </c>
      <c r="W416" s="43">
        <f t="shared" si="176"/>
        <v>0</v>
      </c>
      <c r="X416" s="40">
        <f t="shared" si="177"/>
        <v>0</v>
      </c>
      <c r="Y416" s="109">
        <f t="shared" si="178"/>
        <v>0</v>
      </c>
      <c r="Z416" s="86">
        <f t="shared" si="179"/>
        <v>0</v>
      </c>
      <c r="AA416" s="109">
        <f t="shared" si="180"/>
        <v>0</v>
      </c>
      <c r="AB416" s="119">
        <f t="shared" si="173"/>
        <v>44198</v>
      </c>
      <c r="AC416" s="119">
        <f t="shared" si="174"/>
        <v>44199</v>
      </c>
      <c r="AD416" s="83">
        <f t="shared" si="181"/>
        <v>0</v>
      </c>
      <c r="AE416" s="40">
        <f t="shared" si="182"/>
        <v>0</v>
      </c>
      <c r="AF416" s="83">
        <f t="shared" si="183"/>
        <v>0</v>
      </c>
      <c r="AG416" s="86">
        <f t="shared" si="184"/>
        <v>0</v>
      </c>
      <c r="AH416" s="84">
        <f t="shared" si="185"/>
        <v>0</v>
      </c>
      <c r="AI416" s="86">
        <f t="shared" si="186"/>
        <v>0</v>
      </c>
    </row>
    <row r="417" spans="15:35" ht="21.95" customHeight="1" thickBot="1">
      <c r="O417" s="25">
        <f>IF($AA$32=$H$51,1,0)</f>
        <v>0</v>
      </c>
      <c r="P417" s="78">
        <f>IF($AA$32=$H$52,1,0)</f>
        <v>0</v>
      </c>
      <c r="Q417" s="25">
        <f t="shared" si="195"/>
        <v>0</v>
      </c>
      <c r="R417" s="78">
        <f t="shared" si="196"/>
        <v>0</v>
      </c>
      <c r="S417" s="25">
        <f t="shared" si="197"/>
        <v>0</v>
      </c>
      <c r="T417" s="78">
        <f t="shared" si="198"/>
        <v>0</v>
      </c>
      <c r="U417" s="85"/>
      <c r="V417" s="40">
        <f t="shared" si="175"/>
        <v>0</v>
      </c>
      <c r="W417" s="43">
        <f t="shared" si="176"/>
        <v>0</v>
      </c>
      <c r="X417" s="40">
        <f t="shared" si="177"/>
        <v>0</v>
      </c>
      <c r="Y417" s="109">
        <f t="shared" si="178"/>
        <v>0</v>
      </c>
      <c r="Z417" s="86">
        <f t="shared" si="179"/>
        <v>0</v>
      </c>
      <c r="AA417" s="109">
        <f t="shared" si="180"/>
        <v>0</v>
      </c>
      <c r="AB417" s="119">
        <f t="shared" si="173"/>
        <v>44205</v>
      </c>
      <c r="AC417" s="119">
        <f t="shared" si="174"/>
        <v>44206</v>
      </c>
      <c r="AD417" s="83">
        <f t="shared" si="181"/>
        <v>0</v>
      </c>
      <c r="AE417" s="40">
        <f t="shared" si="182"/>
        <v>0</v>
      </c>
      <c r="AF417" s="83">
        <f t="shared" si="183"/>
        <v>0</v>
      </c>
      <c r="AG417" s="86">
        <f t="shared" si="184"/>
        <v>0</v>
      </c>
      <c r="AH417" s="84">
        <f t="shared" si="185"/>
        <v>0</v>
      </c>
      <c r="AI417" s="86">
        <f t="shared" si="186"/>
        <v>0</v>
      </c>
    </row>
    <row r="418" spans="15:35" ht="21.95" customHeight="1" thickBot="1">
      <c r="O418" s="25">
        <f>IF($AA$33=$H$51,1,0)</f>
        <v>0</v>
      </c>
      <c r="P418" s="78">
        <f>IF($AA$33=$H$52,1,0)</f>
        <v>0</v>
      </c>
      <c r="Q418" s="25">
        <f t="shared" si="195"/>
        <v>0</v>
      </c>
      <c r="R418" s="78">
        <f t="shared" si="196"/>
        <v>0</v>
      </c>
      <c r="S418" s="25">
        <f t="shared" si="197"/>
        <v>0</v>
      </c>
      <c r="T418" s="78">
        <f t="shared" si="198"/>
        <v>0</v>
      </c>
      <c r="U418" s="85"/>
      <c r="V418" s="40">
        <f t="shared" si="175"/>
        <v>0</v>
      </c>
      <c r="W418" s="43">
        <f t="shared" si="176"/>
        <v>0</v>
      </c>
      <c r="X418" s="40">
        <f t="shared" si="177"/>
        <v>0</v>
      </c>
      <c r="Y418" s="109">
        <f t="shared" si="178"/>
        <v>0</v>
      </c>
      <c r="Z418" s="86">
        <f t="shared" si="179"/>
        <v>0</v>
      </c>
      <c r="AA418" s="109">
        <f t="shared" si="180"/>
        <v>0</v>
      </c>
      <c r="AB418" s="119">
        <f t="shared" si="173"/>
        <v>44212</v>
      </c>
      <c r="AC418" s="119">
        <f t="shared" si="174"/>
        <v>44213</v>
      </c>
      <c r="AD418" s="83">
        <f t="shared" si="181"/>
        <v>0</v>
      </c>
      <c r="AE418" s="40">
        <f t="shared" si="182"/>
        <v>0</v>
      </c>
      <c r="AF418" s="83">
        <f t="shared" si="183"/>
        <v>0</v>
      </c>
      <c r="AG418" s="86">
        <f t="shared" si="184"/>
        <v>0</v>
      </c>
      <c r="AH418" s="84">
        <f t="shared" si="185"/>
        <v>0</v>
      </c>
      <c r="AI418" s="86">
        <f t="shared" si="186"/>
        <v>0</v>
      </c>
    </row>
    <row r="419" spans="15:35" ht="21.95" customHeight="1" thickBot="1">
      <c r="O419" s="25">
        <f>IF($AA$34=$H$51,1,0)</f>
        <v>0</v>
      </c>
      <c r="P419" s="78">
        <f>IF($AA$34=$H$52,1,0)</f>
        <v>0</v>
      </c>
      <c r="Q419" s="25">
        <f t="shared" si="195"/>
        <v>0</v>
      </c>
      <c r="R419" s="78">
        <f t="shared" si="196"/>
        <v>0</v>
      </c>
      <c r="S419" s="25">
        <f t="shared" si="197"/>
        <v>0</v>
      </c>
      <c r="T419" s="78">
        <f t="shared" si="198"/>
        <v>0</v>
      </c>
      <c r="U419" s="85"/>
      <c r="V419" s="40">
        <f t="shared" si="175"/>
        <v>0</v>
      </c>
      <c r="W419" s="43">
        <f t="shared" si="176"/>
        <v>0</v>
      </c>
      <c r="X419" s="40">
        <f t="shared" si="177"/>
        <v>0</v>
      </c>
      <c r="Y419" s="109">
        <f t="shared" si="178"/>
        <v>0</v>
      </c>
      <c r="Z419" s="86">
        <f t="shared" si="179"/>
        <v>0</v>
      </c>
      <c r="AA419" s="109">
        <f t="shared" si="180"/>
        <v>0</v>
      </c>
      <c r="AB419" s="119">
        <f t="shared" si="173"/>
        <v>44219</v>
      </c>
      <c r="AC419" s="119">
        <f t="shared" si="174"/>
        <v>44220</v>
      </c>
      <c r="AD419" s="83">
        <f t="shared" si="181"/>
        <v>0</v>
      </c>
      <c r="AE419" s="40">
        <f t="shared" si="182"/>
        <v>0</v>
      </c>
      <c r="AF419" s="83">
        <f t="shared" si="183"/>
        <v>0</v>
      </c>
      <c r="AG419" s="86">
        <f t="shared" si="184"/>
        <v>0</v>
      </c>
      <c r="AH419" s="84">
        <f t="shared" si="185"/>
        <v>0</v>
      </c>
      <c r="AI419" s="86">
        <f t="shared" si="186"/>
        <v>0</v>
      </c>
    </row>
    <row r="420" spans="15:35" ht="21.95" customHeight="1" thickBot="1">
      <c r="O420" s="25">
        <f>IF($AA$35=$H$51,1,0)</f>
        <v>0</v>
      </c>
      <c r="P420" s="78">
        <f>IF($AA$35=$H$52,1,0)</f>
        <v>0</v>
      </c>
      <c r="Q420" s="25">
        <f t="shared" si="195"/>
        <v>0</v>
      </c>
      <c r="R420" s="78">
        <f t="shared" si="196"/>
        <v>0</v>
      </c>
      <c r="S420" s="25">
        <f t="shared" si="197"/>
        <v>0</v>
      </c>
      <c r="T420" s="78">
        <f t="shared" si="198"/>
        <v>0</v>
      </c>
      <c r="U420" s="85"/>
      <c r="V420" s="40">
        <f t="shared" si="175"/>
        <v>0</v>
      </c>
      <c r="W420" s="43">
        <f t="shared" si="176"/>
        <v>0</v>
      </c>
      <c r="X420" s="40">
        <f t="shared" si="177"/>
        <v>0</v>
      </c>
      <c r="Y420" s="109">
        <f t="shared" si="178"/>
        <v>0</v>
      </c>
      <c r="Z420" s="86">
        <f t="shared" si="179"/>
        <v>0</v>
      </c>
      <c r="AA420" s="109">
        <f t="shared" si="180"/>
        <v>0</v>
      </c>
      <c r="AB420" s="119">
        <f t="shared" si="173"/>
        <v>44226</v>
      </c>
      <c r="AC420" s="119">
        <f t="shared" si="174"/>
        <v>44227</v>
      </c>
      <c r="AD420" s="83">
        <f t="shared" si="181"/>
        <v>0</v>
      </c>
      <c r="AE420" s="40">
        <f t="shared" si="182"/>
        <v>0</v>
      </c>
      <c r="AF420" s="83">
        <f t="shared" si="183"/>
        <v>0</v>
      </c>
      <c r="AG420" s="86">
        <f t="shared" si="184"/>
        <v>0</v>
      </c>
      <c r="AH420" s="84">
        <f t="shared" si="185"/>
        <v>0</v>
      </c>
      <c r="AI420" s="86">
        <f t="shared" si="186"/>
        <v>0</v>
      </c>
    </row>
    <row r="421" spans="15:35" ht="21.95" customHeight="1" thickBot="1">
      <c r="O421" s="25">
        <f>IF($AA$36=$H$51,1,0)</f>
        <v>0</v>
      </c>
      <c r="P421" s="78">
        <f>IF($AA$36=$H$52,1,0)</f>
        <v>0</v>
      </c>
      <c r="Q421" s="25">
        <f t="shared" si="195"/>
        <v>0</v>
      </c>
      <c r="R421" s="78">
        <f t="shared" si="196"/>
        <v>0</v>
      </c>
      <c r="S421" s="25">
        <f t="shared" si="197"/>
        <v>0</v>
      </c>
      <c r="T421" s="78">
        <f t="shared" si="198"/>
        <v>0</v>
      </c>
      <c r="U421" s="85"/>
      <c r="V421" s="40">
        <f t="shared" si="175"/>
        <v>0</v>
      </c>
      <c r="W421" s="43">
        <f t="shared" si="176"/>
        <v>0</v>
      </c>
      <c r="X421" s="40">
        <f t="shared" si="177"/>
        <v>0</v>
      </c>
      <c r="Y421" s="109">
        <f t="shared" si="178"/>
        <v>0</v>
      </c>
      <c r="Z421" s="86">
        <f t="shared" si="179"/>
        <v>0</v>
      </c>
      <c r="AA421" s="109">
        <f t="shared" si="180"/>
        <v>0</v>
      </c>
      <c r="AB421" s="119">
        <f t="shared" si="173"/>
        <v>44233</v>
      </c>
      <c r="AC421" s="119">
        <f t="shared" si="174"/>
        <v>44234</v>
      </c>
      <c r="AD421" s="83">
        <f t="shared" si="181"/>
        <v>0</v>
      </c>
      <c r="AE421" s="40">
        <f t="shared" si="182"/>
        <v>0</v>
      </c>
      <c r="AF421" s="83">
        <f t="shared" si="183"/>
        <v>0</v>
      </c>
      <c r="AG421" s="86">
        <f t="shared" si="184"/>
        <v>0</v>
      </c>
      <c r="AH421" s="84">
        <f t="shared" si="185"/>
        <v>0</v>
      </c>
      <c r="AI421" s="86">
        <f t="shared" si="186"/>
        <v>0</v>
      </c>
    </row>
    <row r="422" spans="15:35" ht="21.95" customHeight="1" thickBot="1">
      <c r="O422" s="25">
        <f>IF($AA$37=$H$51,1,0)</f>
        <v>0</v>
      </c>
      <c r="P422" s="78">
        <f>IF($AA$37=$H$52,1,0)</f>
        <v>0</v>
      </c>
      <c r="Q422" s="25">
        <f t="shared" si="195"/>
        <v>0</v>
      </c>
      <c r="R422" s="78">
        <f t="shared" si="196"/>
        <v>0</v>
      </c>
      <c r="S422" s="25">
        <f t="shared" si="197"/>
        <v>0</v>
      </c>
      <c r="T422" s="78">
        <f t="shared" si="198"/>
        <v>0</v>
      </c>
      <c r="U422" s="85"/>
      <c r="V422" s="40">
        <f t="shared" si="175"/>
        <v>0</v>
      </c>
      <c r="W422" s="43">
        <f t="shared" si="176"/>
        <v>0</v>
      </c>
      <c r="X422" s="40">
        <f t="shared" si="177"/>
        <v>0</v>
      </c>
      <c r="Y422" s="109">
        <f t="shared" si="178"/>
        <v>0</v>
      </c>
      <c r="Z422" s="86">
        <f t="shared" si="179"/>
        <v>0</v>
      </c>
      <c r="AA422" s="109">
        <f t="shared" si="180"/>
        <v>0</v>
      </c>
      <c r="AB422" s="119">
        <f t="shared" si="173"/>
        <v>44240</v>
      </c>
      <c r="AC422" s="119">
        <f t="shared" si="174"/>
        <v>44241</v>
      </c>
      <c r="AD422" s="83">
        <f t="shared" si="181"/>
        <v>0</v>
      </c>
      <c r="AE422" s="40">
        <f t="shared" si="182"/>
        <v>0</v>
      </c>
      <c r="AF422" s="83">
        <f t="shared" si="183"/>
        <v>0</v>
      </c>
      <c r="AG422" s="86">
        <f t="shared" si="184"/>
        <v>0</v>
      </c>
      <c r="AH422" s="84">
        <f t="shared" si="185"/>
        <v>0</v>
      </c>
      <c r="AI422" s="86">
        <f t="shared" si="186"/>
        <v>0</v>
      </c>
    </row>
    <row r="423" spans="15:35" ht="21.95" customHeight="1" thickBot="1">
      <c r="O423" s="25">
        <f>IF($AA$38=$H$51,1,0)</f>
        <v>0</v>
      </c>
      <c r="P423" s="78">
        <f>IF($AA$38=$H$52,1,0)</f>
        <v>0</v>
      </c>
      <c r="Q423" s="25">
        <f t="shared" si="195"/>
        <v>0</v>
      </c>
      <c r="R423" s="78">
        <f t="shared" si="196"/>
        <v>0</v>
      </c>
      <c r="S423" s="25">
        <f t="shared" si="197"/>
        <v>0</v>
      </c>
      <c r="T423" s="78">
        <f t="shared" si="198"/>
        <v>0</v>
      </c>
      <c r="U423" s="85"/>
      <c r="V423" s="40">
        <f t="shared" si="175"/>
        <v>0</v>
      </c>
      <c r="W423" s="43">
        <f t="shared" si="176"/>
        <v>0</v>
      </c>
      <c r="X423" s="40">
        <f t="shared" si="177"/>
        <v>0</v>
      </c>
      <c r="Y423" s="109">
        <f t="shared" si="178"/>
        <v>0</v>
      </c>
      <c r="Z423" s="86">
        <f t="shared" si="179"/>
        <v>0</v>
      </c>
      <c r="AA423" s="109">
        <f t="shared" si="180"/>
        <v>0</v>
      </c>
      <c r="AB423" s="119">
        <f t="shared" si="173"/>
        <v>44247</v>
      </c>
      <c r="AC423" s="119">
        <f t="shared" si="174"/>
        <v>44248</v>
      </c>
      <c r="AD423" s="83">
        <f t="shared" si="181"/>
        <v>0</v>
      </c>
      <c r="AE423" s="40">
        <f t="shared" si="182"/>
        <v>0</v>
      </c>
      <c r="AF423" s="83">
        <f t="shared" si="183"/>
        <v>0</v>
      </c>
      <c r="AG423" s="86">
        <f t="shared" si="184"/>
        <v>0</v>
      </c>
      <c r="AH423" s="84">
        <f t="shared" si="185"/>
        <v>0</v>
      </c>
      <c r="AI423" s="86">
        <f t="shared" si="186"/>
        <v>0</v>
      </c>
    </row>
    <row r="424" spans="15:35" ht="21.95" customHeight="1" thickBot="1">
      <c r="O424" s="25">
        <f>IF($AA$39=$H$51,1,0)</f>
        <v>0</v>
      </c>
      <c r="P424" s="78">
        <f>IF($AA$39=$H$52,1,0)</f>
        <v>0</v>
      </c>
      <c r="Q424" s="25">
        <f t="shared" si="195"/>
        <v>0</v>
      </c>
      <c r="R424" s="78">
        <f t="shared" si="196"/>
        <v>0</v>
      </c>
      <c r="S424" s="25">
        <f t="shared" si="197"/>
        <v>0</v>
      </c>
      <c r="T424" s="78">
        <f t="shared" si="198"/>
        <v>0</v>
      </c>
      <c r="U424" s="85"/>
      <c r="V424" s="40">
        <f t="shared" si="175"/>
        <v>0</v>
      </c>
      <c r="W424" s="43">
        <f t="shared" si="176"/>
        <v>0</v>
      </c>
      <c r="X424" s="40">
        <f t="shared" si="177"/>
        <v>0</v>
      </c>
      <c r="Y424" s="109">
        <f t="shared" si="178"/>
        <v>0</v>
      </c>
      <c r="Z424" s="86">
        <f t="shared" si="179"/>
        <v>0</v>
      </c>
      <c r="AA424" s="109">
        <f t="shared" si="180"/>
        <v>0</v>
      </c>
      <c r="AB424" s="119">
        <f t="shared" si="173"/>
        <v>44254</v>
      </c>
      <c r="AC424" s="119">
        <f t="shared" si="174"/>
        <v>44255</v>
      </c>
      <c r="AD424" s="83">
        <f t="shared" si="181"/>
        <v>0</v>
      </c>
      <c r="AE424" s="40">
        <f t="shared" si="182"/>
        <v>0</v>
      </c>
      <c r="AF424" s="83">
        <f t="shared" si="183"/>
        <v>0</v>
      </c>
      <c r="AG424" s="86">
        <f t="shared" si="184"/>
        <v>0</v>
      </c>
      <c r="AH424" s="84">
        <f t="shared" si="185"/>
        <v>0</v>
      </c>
      <c r="AI424" s="86">
        <f t="shared" si="186"/>
        <v>0</v>
      </c>
    </row>
    <row r="425" spans="15:35" ht="21.95" customHeight="1" thickBot="1">
      <c r="O425" s="25">
        <f>IF($AA$40=$H$51,1,0)</f>
        <v>0</v>
      </c>
      <c r="P425" s="78">
        <f>IF($AA$40=$H$52,1,0)</f>
        <v>0</v>
      </c>
      <c r="Q425" s="25">
        <f t="shared" si="195"/>
        <v>0</v>
      </c>
      <c r="R425" s="78">
        <f t="shared" si="196"/>
        <v>0</v>
      </c>
      <c r="S425" s="25">
        <f t="shared" si="197"/>
        <v>0</v>
      </c>
      <c r="T425" s="78">
        <f t="shared" si="198"/>
        <v>0</v>
      </c>
      <c r="U425" s="85"/>
      <c r="V425" s="40">
        <f t="shared" si="175"/>
        <v>0</v>
      </c>
      <c r="W425" s="43">
        <f t="shared" si="176"/>
        <v>0</v>
      </c>
      <c r="X425" s="40">
        <f t="shared" si="177"/>
        <v>0</v>
      </c>
      <c r="Y425" s="109">
        <f t="shared" si="178"/>
        <v>0</v>
      </c>
      <c r="Z425" s="86">
        <f t="shared" si="179"/>
        <v>0</v>
      </c>
      <c r="AA425" s="109">
        <f t="shared" si="180"/>
        <v>0</v>
      </c>
      <c r="AB425" s="119">
        <f t="shared" si="173"/>
        <v>44261</v>
      </c>
      <c r="AC425" s="119">
        <f t="shared" si="174"/>
        <v>44262</v>
      </c>
      <c r="AD425" s="83">
        <f t="shared" si="181"/>
        <v>0</v>
      </c>
      <c r="AE425" s="40">
        <f t="shared" si="182"/>
        <v>0</v>
      </c>
      <c r="AF425" s="83">
        <f t="shared" si="183"/>
        <v>0</v>
      </c>
      <c r="AG425" s="86">
        <f t="shared" si="184"/>
        <v>0</v>
      </c>
      <c r="AH425" s="84">
        <f t="shared" si="185"/>
        <v>0</v>
      </c>
      <c r="AI425" s="86">
        <f t="shared" si="186"/>
        <v>0</v>
      </c>
    </row>
    <row r="426" spans="15:35" ht="21.95" customHeight="1" thickBot="1">
      <c r="O426" s="25">
        <f>IF($AA$41=$H$51,1,0)</f>
        <v>0</v>
      </c>
      <c r="P426" s="78">
        <f>IF($AA$41=$H$52,1,0)</f>
        <v>0</v>
      </c>
      <c r="Q426" s="25">
        <f t="shared" si="195"/>
        <v>0</v>
      </c>
      <c r="R426" s="78">
        <f t="shared" si="196"/>
        <v>0</v>
      </c>
      <c r="S426" s="25">
        <f t="shared" si="197"/>
        <v>0</v>
      </c>
      <c r="T426" s="78">
        <f t="shared" si="198"/>
        <v>0</v>
      </c>
      <c r="U426" s="85"/>
      <c r="V426" s="40">
        <f t="shared" si="175"/>
        <v>0</v>
      </c>
      <c r="W426" s="43">
        <f t="shared" si="176"/>
        <v>0</v>
      </c>
      <c r="X426" s="40">
        <f t="shared" si="177"/>
        <v>0</v>
      </c>
      <c r="Y426" s="109">
        <f t="shared" si="178"/>
        <v>0</v>
      </c>
      <c r="Z426" s="86">
        <f t="shared" si="179"/>
        <v>0</v>
      </c>
      <c r="AA426" s="109">
        <f t="shared" si="180"/>
        <v>0</v>
      </c>
      <c r="AB426" s="119">
        <f t="shared" si="173"/>
        <v>44268</v>
      </c>
      <c r="AC426" s="119">
        <f t="shared" si="174"/>
        <v>44269</v>
      </c>
      <c r="AD426" s="83">
        <f t="shared" si="181"/>
        <v>0</v>
      </c>
      <c r="AE426" s="40">
        <f t="shared" si="182"/>
        <v>0</v>
      </c>
      <c r="AF426" s="83">
        <f t="shared" si="183"/>
        <v>0</v>
      </c>
      <c r="AG426" s="86">
        <f t="shared" si="184"/>
        <v>0</v>
      </c>
      <c r="AH426" s="84">
        <f t="shared" si="185"/>
        <v>0</v>
      </c>
      <c r="AI426" s="86">
        <f t="shared" si="186"/>
        <v>0</v>
      </c>
    </row>
    <row r="427" spans="15:35" ht="21.95" customHeight="1" thickBot="1">
      <c r="O427" s="25">
        <f>IF(C$28=$H$51,1,0)</f>
        <v>0</v>
      </c>
      <c r="P427" s="78">
        <f>IF(C$28=$H$52,1,0)</f>
        <v>0</v>
      </c>
      <c r="Q427" s="25">
        <f>IF(C$28=$H$53,1,0)</f>
        <v>0</v>
      </c>
      <c r="R427" s="78">
        <f>IF(C$28=$H$54,1,0)</f>
        <v>0</v>
      </c>
      <c r="S427" s="25">
        <f>IF(C$28=$H$55,1,0)</f>
        <v>0</v>
      </c>
      <c r="T427" s="78">
        <f>IF(C$28=$H$56,1,0)</f>
        <v>0</v>
      </c>
      <c r="V427" s="40">
        <f t="shared" si="175"/>
        <v>0</v>
      </c>
      <c r="W427" s="43">
        <f t="shared" si="176"/>
        <v>0</v>
      </c>
      <c r="X427" s="40">
        <f t="shared" si="177"/>
        <v>0</v>
      </c>
      <c r="Y427" s="109">
        <f t="shared" si="178"/>
        <v>0</v>
      </c>
      <c r="Z427" s="86">
        <f t="shared" si="179"/>
        <v>0</v>
      </c>
      <c r="AA427" s="109">
        <f t="shared" si="180"/>
        <v>0</v>
      </c>
      <c r="AB427" s="119">
        <f t="shared" si="173"/>
        <v>44275</v>
      </c>
      <c r="AC427" s="119">
        <f t="shared" si="174"/>
        <v>44276</v>
      </c>
      <c r="AD427" s="83">
        <f t="shared" si="181"/>
        <v>0</v>
      </c>
      <c r="AE427" s="40">
        <f t="shared" si="182"/>
        <v>0</v>
      </c>
      <c r="AF427" s="83">
        <f t="shared" si="183"/>
        <v>0</v>
      </c>
      <c r="AG427" s="86">
        <f t="shared" si="184"/>
        <v>0</v>
      </c>
      <c r="AH427" s="84">
        <f t="shared" si="185"/>
        <v>0</v>
      </c>
      <c r="AI427" s="86">
        <f t="shared" si="186"/>
        <v>0</v>
      </c>
    </row>
    <row r="428" spans="15:35" ht="21.95" customHeight="1" thickBot="1">
      <c r="O428" s="25">
        <f>IF(D$28=$H$51,1,0)</f>
        <v>0</v>
      </c>
      <c r="P428" s="78">
        <f>IF(D$28=$H$52,1,0)</f>
        <v>0</v>
      </c>
      <c r="Q428" s="25">
        <f>IF(D$28=$H$53,1,0)</f>
        <v>0</v>
      </c>
      <c r="R428" s="78">
        <f>IF(D$28=$H$54,1,0)</f>
        <v>0</v>
      </c>
      <c r="S428" s="25">
        <f>IF(D$28=$H$55,1,0)</f>
        <v>0</v>
      </c>
      <c r="T428" s="78">
        <f>IF(D$28=$H$56,1,0)</f>
        <v>0</v>
      </c>
      <c r="V428" s="40">
        <f t="shared" si="175"/>
        <v>0</v>
      </c>
      <c r="W428" s="43">
        <f t="shared" si="176"/>
        <v>0</v>
      </c>
      <c r="X428" s="40">
        <f t="shared" si="177"/>
        <v>0</v>
      </c>
      <c r="Y428" s="109">
        <f t="shared" si="178"/>
        <v>0</v>
      </c>
      <c r="Z428" s="86">
        <f t="shared" si="179"/>
        <v>0</v>
      </c>
      <c r="AA428" s="109">
        <f t="shared" si="180"/>
        <v>0</v>
      </c>
      <c r="AB428" s="119">
        <f t="shared" si="173"/>
        <v>44282</v>
      </c>
      <c r="AC428" s="119">
        <f t="shared" si="174"/>
        <v>44283</v>
      </c>
      <c r="AD428" s="83">
        <f t="shared" si="181"/>
        <v>0</v>
      </c>
      <c r="AE428" s="40">
        <f t="shared" si="182"/>
        <v>0</v>
      </c>
      <c r="AF428" s="83">
        <f t="shared" si="183"/>
        <v>0</v>
      </c>
      <c r="AG428" s="86">
        <f t="shared" si="184"/>
        <v>0</v>
      </c>
      <c r="AH428" s="84">
        <f t="shared" si="185"/>
        <v>0</v>
      </c>
      <c r="AI428" s="86">
        <f t="shared" si="186"/>
        <v>0</v>
      </c>
    </row>
    <row r="429" spans="15:35" ht="21.95" customHeight="1" thickBot="1">
      <c r="O429" s="25">
        <f>IF(E$28=$H$51,1,0)</f>
        <v>0</v>
      </c>
      <c r="P429" s="78">
        <f>IF(E$28=$H$52,1,0)</f>
        <v>0</v>
      </c>
      <c r="Q429" s="25">
        <f>IF(E$28=$H$53,1,0)</f>
        <v>0</v>
      </c>
      <c r="R429" s="78">
        <f>IF(E$28=$H$54,1,0)</f>
        <v>0</v>
      </c>
      <c r="S429" s="25">
        <f>IF(E$28=$H$55,1,0)</f>
        <v>0</v>
      </c>
      <c r="T429" s="78">
        <f>IF(E$28=$H$56,1,0)</f>
        <v>0</v>
      </c>
      <c r="V429" s="40">
        <f t="shared" si="175"/>
        <v>0</v>
      </c>
      <c r="W429" s="43">
        <f t="shared" si="176"/>
        <v>0</v>
      </c>
      <c r="X429" s="40">
        <f t="shared" si="177"/>
        <v>0</v>
      </c>
      <c r="Y429" s="109">
        <f t="shared" si="178"/>
        <v>0</v>
      </c>
      <c r="Z429" s="86">
        <f t="shared" si="179"/>
        <v>0</v>
      </c>
      <c r="AA429" s="109">
        <f t="shared" si="180"/>
        <v>0</v>
      </c>
      <c r="AB429" s="119">
        <f t="shared" si="173"/>
        <v>44289</v>
      </c>
      <c r="AC429" s="119">
        <f t="shared" si="174"/>
        <v>44290</v>
      </c>
      <c r="AD429" s="83">
        <f t="shared" si="181"/>
        <v>0</v>
      </c>
      <c r="AE429" s="40">
        <f t="shared" si="182"/>
        <v>0</v>
      </c>
      <c r="AF429" s="83">
        <f t="shared" si="183"/>
        <v>0</v>
      </c>
      <c r="AG429" s="86">
        <f t="shared" si="184"/>
        <v>0</v>
      </c>
      <c r="AH429" s="84">
        <f t="shared" si="185"/>
        <v>0</v>
      </c>
      <c r="AI429" s="86">
        <f t="shared" si="186"/>
        <v>0</v>
      </c>
    </row>
    <row r="430" spans="15:35" ht="21.95" customHeight="1" thickBot="1">
      <c r="O430" s="25">
        <f>IF(F$28=$H$51,1,0)</f>
        <v>0</v>
      </c>
      <c r="P430" s="78">
        <f>IF(F$28=$H$52,1,0)</f>
        <v>0</v>
      </c>
      <c r="Q430" s="25">
        <f>IF(F$28=$H$53,1,0)</f>
        <v>0</v>
      </c>
      <c r="R430" s="78">
        <f>IF(F$28=$H$54,1,0)</f>
        <v>0</v>
      </c>
      <c r="S430" s="25">
        <f>IF(F$28=$H$55,1,0)</f>
        <v>0</v>
      </c>
      <c r="T430" s="78">
        <f>IF(F$28=$H$56,1,0)</f>
        <v>0</v>
      </c>
      <c r="V430" s="40">
        <f t="shared" si="175"/>
        <v>0</v>
      </c>
      <c r="W430" s="43">
        <f t="shared" si="176"/>
        <v>0</v>
      </c>
      <c r="X430" s="40">
        <f t="shared" si="177"/>
        <v>0</v>
      </c>
      <c r="Y430" s="109">
        <f t="shared" si="178"/>
        <v>0</v>
      </c>
      <c r="Z430" s="86">
        <f t="shared" si="179"/>
        <v>0</v>
      </c>
      <c r="AA430" s="109">
        <f t="shared" si="180"/>
        <v>0</v>
      </c>
      <c r="AB430" s="119">
        <f t="shared" si="173"/>
        <v>44296</v>
      </c>
      <c r="AC430" s="119">
        <f t="shared" si="174"/>
        <v>44297</v>
      </c>
      <c r="AD430" s="83">
        <f t="shared" si="181"/>
        <v>0</v>
      </c>
      <c r="AE430" s="40">
        <f t="shared" si="182"/>
        <v>0</v>
      </c>
      <c r="AF430" s="83">
        <f t="shared" si="183"/>
        <v>0</v>
      </c>
      <c r="AG430" s="86">
        <f t="shared" si="184"/>
        <v>0</v>
      </c>
      <c r="AH430" s="84">
        <f t="shared" si="185"/>
        <v>0</v>
      </c>
      <c r="AI430" s="86">
        <f t="shared" si="186"/>
        <v>0</v>
      </c>
    </row>
    <row r="431" spans="15:35" ht="21.95" customHeight="1" thickBot="1">
      <c r="O431" s="25">
        <f>IF(G$28=$H$51,1,0)</f>
        <v>0</v>
      </c>
      <c r="P431" s="78">
        <f>IF(G$28=$H$52,1,0)</f>
        <v>0</v>
      </c>
      <c r="Q431" s="25">
        <f>IF(G$28=$H$53,1,0)</f>
        <v>0</v>
      </c>
      <c r="R431" s="78">
        <f>IF(G$28=$H$54,1,0)</f>
        <v>0</v>
      </c>
      <c r="S431" s="25">
        <f>IF(G$28=$H$55,1,0)</f>
        <v>0</v>
      </c>
      <c r="T431" s="78">
        <f>IF(G$28=$H$56,1,0)</f>
        <v>0</v>
      </c>
      <c r="V431" s="40">
        <f t="shared" si="175"/>
        <v>0</v>
      </c>
      <c r="W431" s="43">
        <f t="shared" si="176"/>
        <v>0</v>
      </c>
      <c r="X431" s="40">
        <f t="shared" si="177"/>
        <v>0</v>
      </c>
      <c r="Y431" s="109">
        <f t="shared" si="178"/>
        <v>0</v>
      </c>
      <c r="Z431" s="86">
        <f t="shared" si="179"/>
        <v>0</v>
      </c>
      <c r="AA431" s="109">
        <f t="shared" si="180"/>
        <v>0</v>
      </c>
      <c r="AB431" s="119">
        <f t="shared" si="173"/>
        <v>44303</v>
      </c>
      <c r="AC431" s="119">
        <f t="shared" si="174"/>
        <v>44304</v>
      </c>
      <c r="AD431" s="83">
        <f t="shared" si="181"/>
        <v>0</v>
      </c>
      <c r="AE431" s="40">
        <f t="shared" si="182"/>
        <v>0</v>
      </c>
      <c r="AF431" s="83">
        <f t="shared" si="183"/>
        <v>0</v>
      </c>
      <c r="AG431" s="86">
        <f t="shared" si="184"/>
        <v>0</v>
      </c>
      <c r="AH431" s="84">
        <f t="shared" si="185"/>
        <v>0</v>
      </c>
      <c r="AI431" s="86">
        <f t="shared" si="186"/>
        <v>0</v>
      </c>
    </row>
    <row r="432" spans="15:35" ht="21.95" customHeight="1" thickBot="1">
      <c r="O432" s="25">
        <f>IF(H$28=$H$51,1,0)</f>
        <v>0</v>
      </c>
      <c r="P432" s="78">
        <f>IF(H$28=$H$52,1,0)</f>
        <v>0</v>
      </c>
      <c r="Q432" s="25">
        <f>IF(H$28=$H$53,1,0)</f>
        <v>0</v>
      </c>
      <c r="R432" s="78">
        <f>IF(H$28=$H$54,1,0)</f>
        <v>0</v>
      </c>
      <c r="S432" s="25">
        <f>IF(H$28=$H$55,1,0)</f>
        <v>0</v>
      </c>
      <c r="T432" s="78">
        <f>IF(H$28=$H$56,1,0)</f>
        <v>0</v>
      </c>
      <c r="V432" s="40">
        <f t="shared" si="175"/>
        <v>0</v>
      </c>
      <c r="W432" s="43">
        <f t="shared" si="176"/>
        <v>0</v>
      </c>
      <c r="X432" s="40">
        <f t="shared" si="177"/>
        <v>0</v>
      </c>
      <c r="Y432" s="109">
        <f t="shared" si="178"/>
        <v>0</v>
      </c>
      <c r="Z432" s="86">
        <f t="shared" si="179"/>
        <v>0</v>
      </c>
      <c r="AA432" s="109">
        <f t="shared" si="180"/>
        <v>0</v>
      </c>
      <c r="AB432" s="119">
        <f t="shared" si="173"/>
        <v>44310</v>
      </c>
      <c r="AC432" s="119">
        <f t="shared" si="174"/>
        <v>44311</v>
      </c>
      <c r="AD432" s="83">
        <f t="shared" si="181"/>
        <v>0</v>
      </c>
      <c r="AE432" s="40">
        <f t="shared" si="182"/>
        <v>0</v>
      </c>
      <c r="AF432" s="83">
        <f t="shared" si="183"/>
        <v>0</v>
      </c>
      <c r="AG432" s="86">
        <f t="shared" si="184"/>
        <v>0</v>
      </c>
      <c r="AH432" s="84">
        <f t="shared" si="185"/>
        <v>0</v>
      </c>
      <c r="AI432" s="86">
        <f t="shared" si="186"/>
        <v>0</v>
      </c>
    </row>
    <row r="433" spans="15:35" ht="21.95" customHeight="1" thickBot="1">
      <c r="O433" s="25">
        <f>IF(I$28=$H$51,1,0)</f>
        <v>0</v>
      </c>
      <c r="P433" s="78">
        <f>IF(I$28=$H$52,1,0)</f>
        <v>0</v>
      </c>
      <c r="Q433" s="25">
        <f>IF(I$28=$H$53,1,0)</f>
        <v>0</v>
      </c>
      <c r="R433" s="78">
        <f>IF(I$28=$H$54,1,0)</f>
        <v>0</v>
      </c>
      <c r="S433" s="25">
        <f>IF(I$28=$H$55,1,0)</f>
        <v>0</v>
      </c>
      <c r="T433" s="78">
        <f>IF(I$28=$H$56,1,0)</f>
        <v>0</v>
      </c>
      <c r="V433" s="40">
        <f t="shared" si="175"/>
        <v>0</v>
      </c>
      <c r="W433" s="43">
        <f t="shared" si="176"/>
        <v>0</v>
      </c>
      <c r="X433" s="40">
        <f t="shared" si="177"/>
        <v>0</v>
      </c>
      <c r="Y433" s="109">
        <f t="shared" si="178"/>
        <v>0</v>
      </c>
      <c r="Z433" s="86">
        <f t="shared" si="179"/>
        <v>0</v>
      </c>
      <c r="AA433" s="109">
        <f t="shared" si="180"/>
        <v>0</v>
      </c>
      <c r="AB433" s="119">
        <f t="shared" si="173"/>
        <v>44317</v>
      </c>
      <c r="AC433" s="119">
        <f t="shared" si="174"/>
        <v>44318</v>
      </c>
      <c r="AD433" s="83">
        <f t="shared" si="181"/>
        <v>0</v>
      </c>
      <c r="AE433" s="40">
        <f t="shared" si="182"/>
        <v>0</v>
      </c>
      <c r="AF433" s="83">
        <f t="shared" si="183"/>
        <v>0</v>
      </c>
      <c r="AG433" s="86">
        <f t="shared" si="184"/>
        <v>0</v>
      </c>
      <c r="AH433" s="84">
        <f t="shared" si="185"/>
        <v>0</v>
      </c>
      <c r="AI433" s="86">
        <f t="shared" si="186"/>
        <v>0</v>
      </c>
    </row>
    <row r="434" spans="15:35" ht="21.95" customHeight="1" thickBot="1">
      <c r="O434" s="25">
        <f>IF(J$28=$H$51,1,0)</f>
        <v>0</v>
      </c>
      <c r="P434" s="78">
        <f>IF(J$28=$H$52,1,0)</f>
        <v>0</v>
      </c>
      <c r="Q434" s="25">
        <f>IF(J$28=$H$53,1,0)</f>
        <v>0</v>
      </c>
      <c r="R434" s="78">
        <f>IF(J$28=$H$54,1,0)</f>
        <v>0</v>
      </c>
      <c r="S434" s="25">
        <f>IF(J$28=$H$55,1,0)</f>
        <v>0</v>
      </c>
      <c r="T434" s="78">
        <f>IF(J$28=$H$56,1,0)</f>
        <v>0</v>
      </c>
      <c r="V434" s="40">
        <f t="shared" si="175"/>
        <v>0</v>
      </c>
      <c r="W434" s="43">
        <f t="shared" si="176"/>
        <v>0</v>
      </c>
      <c r="X434" s="40">
        <f t="shared" si="177"/>
        <v>0</v>
      </c>
      <c r="Y434" s="109">
        <f t="shared" si="178"/>
        <v>0</v>
      </c>
      <c r="Z434" s="86">
        <f t="shared" si="179"/>
        <v>0</v>
      </c>
      <c r="AA434" s="109">
        <f t="shared" si="180"/>
        <v>0</v>
      </c>
      <c r="AB434" s="119">
        <f t="shared" si="173"/>
        <v>44324</v>
      </c>
      <c r="AC434" s="119">
        <f t="shared" si="174"/>
        <v>44325</v>
      </c>
      <c r="AD434" s="83">
        <f t="shared" si="181"/>
        <v>0</v>
      </c>
      <c r="AE434" s="40">
        <f t="shared" si="182"/>
        <v>0</v>
      </c>
      <c r="AF434" s="83">
        <f t="shared" si="183"/>
        <v>0</v>
      </c>
      <c r="AG434" s="86">
        <f t="shared" si="184"/>
        <v>0</v>
      </c>
      <c r="AH434" s="84">
        <f t="shared" si="185"/>
        <v>0</v>
      </c>
      <c r="AI434" s="86">
        <f t="shared" si="186"/>
        <v>0</v>
      </c>
    </row>
    <row r="435" spans="15:35" ht="21.95" customHeight="1" thickBot="1">
      <c r="O435" s="25">
        <f>IF(K$28=$H$51,1,0)</f>
        <v>0</v>
      </c>
      <c r="P435" s="78">
        <f>IF(K$28=$H$52,1,0)</f>
        <v>0</v>
      </c>
      <c r="Q435" s="25">
        <f>IF(K$28=$H$53,1,0)</f>
        <v>0</v>
      </c>
      <c r="R435" s="78">
        <f>IF(K$28=$H$54,1,0)</f>
        <v>0</v>
      </c>
      <c r="S435" s="25">
        <f>IF(K$28=$H$55,1,0)</f>
        <v>0</v>
      </c>
      <c r="T435" s="78">
        <f>IF(K$28=$H$56,1,0)</f>
        <v>0</v>
      </c>
      <c r="V435" s="40">
        <f t="shared" si="175"/>
        <v>0</v>
      </c>
      <c r="W435" s="43">
        <f t="shared" si="176"/>
        <v>0</v>
      </c>
      <c r="X435" s="40">
        <f t="shared" si="177"/>
        <v>0</v>
      </c>
      <c r="Y435" s="109">
        <f t="shared" si="178"/>
        <v>0</v>
      </c>
      <c r="Z435" s="86">
        <f t="shared" si="179"/>
        <v>0</v>
      </c>
      <c r="AA435" s="109">
        <f t="shared" si="180"/>
        <v>0</v>
      </c>
      <c r="AB435" s="119">
        <f t="shared" si="173"/>
        <v>44331</v>
      </c>
      <c r="AC435" s="119">
        <f t="shared" si="174"/>
        <v>44332</v>
      </c>
      <c r="AD435" s="83">
        <f t="shared" si="181"/>
        <v>0</v>
      </c>
      <c r="AE435" s="40">
        <f t="shared" si="182"/>
        <v>0</v>
      </c>
      <c r="AF435" s="83">
        <f t="shared" si="183"/>
        <v>0</v>
      </c>
      <c r="AG435" s="86">
        <f t="shared" si="184"/>
        <v>0</v>
      </c>
      <c r="AH435" s="84">
        <f t="shared" si="185"/>
        <v>0</v>
      </c>
      <c r="AI435" s="86">
        <f t="shared" si="186"/>
        <v>0</v>
      </c>
    </row>
    <row r="436" spans="15:35" ht="21.95" customHeight="1" thickBot="1">
      <c r="O436" s="25">
        <f>IF(L$28=$H$51,1,0)</f>
        <v>0</v>
      </c>
      <c r="P436" s="78">
        <f>IF(L$28=$H$52,1,0)</f>
        <v>0</v>
      </c>
      <c r="Q436" s="25">
        <f>IF(L$28=$H$53,1,0)</f>
        <v>0</v>
      </c>
      <c r="R436" s="78">
        <f>IF(L$28=$H$54,1,0)</f>
        <v>0</v>
      </c>
      <c r="S436" s="25">
        <f>IF(L$28=$H$55,1,0)</f>
        <v>0</v>
      </c>
      <c r="T436" s="78">
        <f>IF(L$28=$H$56,1,0)</f>
        <v>0</v>
      </c>
      <c r="V436" s="40">
        <f t="shared" si="175"/>
        <v>0</v>
      </c>
      <c r="W436" s="43">
        <f t="shared" si="176"/>
        <v>0</v>
      </c>
      <c r="X436" s="40">
        <f t="shared" si="177"/>
        <v>0</v>
      </c>
      <c r="Y436" s="109">
        <f t="shared" si="178"/>
        <v>0</v>
      </c>
      <c r="Z436" s="86">
        <f t="shared" si="179"/>
        <v>0</v>
      </c>
      <c r="AA436" s="109">
        <f t="shared" si="180"/>
        <v>0</v>
      </c>
      <c r="AB436" s="119">
        <f t="shared" ref="AB436:AB499" si="199">AB435+7</f>
        <v>44338</v>
      </c>
      <c r="AC436" s="119">
        <f t="shared" ref="AC436:AC499" si="200">AC435+7</f>
        <v>44339</v>
      </c>
      <c r="AD436" s="83">
        <f t="shared" si="181"/>
        <v>0</v>
      </c>
      <c r="AE436" s="40">
        <f t="shared" si="182"/>
        <v>0</v>
      </c>
      <c r="AF436" s="83">
        <f t="shared" si="183"/>
        <v>0</v>
      </c>
      <c r="AG436" s="86">
        <f t="shared" si="184"/>
        <v>0</v>
      </c>
      <c r="AH436" s="84">
        <f t="shared" si="185"/>
        <v>0</v>
      </c>
      <c r="AI436" s="86">
        <f t="shared" si="186"/>
        <v>0</v>
      </c>
    </row>
    <row r="437" spans="15:35" ht="21.95" customHeight="1" thickBot="1">
      <c r="O437" s="25">
        <f>IF(M$28=$H$51,1,0)</f>
        <v>0</v>
      </c>
      <c r="P437" s="78">
        <f>IF(M$28=$H$52,1,0)</f>
        <v>0</v>
      </c>
      <c r="Q437" s="25">
        <f>IF(M$28=$H$53,1,0)</f>
        <v>0</v>
      </c>
      <c r="R437" s="78">
        <f>IF(M$28=$H$54,1,0)</f>
        <v>0</v>
      </c>
      <c r="S437" s="25">
        <f>IF(M$28=$H$55,1,0)</f>
        <v>0</v>
      </c>
      <c r="T437" s="78">
        <f>IF(M$28=$H$56,1,0)</f>
        <v>0</v>
      </c>
      <c r="V437" s="40">
        <f t="shared" ref="V437:V500" si="201">IF(AB436=$K$51,1,0)</f>
        <v>0</v>
      </c>
      <c r="W437" s="43">
        <f t="shared" ref="W437:W500" si="202">IF(AB436=$K$52,1,0)</f>
        <v>0</v>
      </c>
      <c r="X437" s="40">
        <f t="shared" ref="X437:X500" si="203">IF(AB436=$K$53,1,0)</f>
        <v>0</v>
      </c>
      <c r="Y437" s="109">
        <f t="shared" ref="Y437:Y500" si="204">IF(AB436=$K$54,1,0)</f>
        <v>0</v>
      </c>
      <c r="Z437" s="86">
        <f t="shared" ref="Z437:Z500" si="205">IF(AB436=$K$55,1,0)</f>
        <v>0</v>
      </c>
      <c r="AA437" s="109">
        <f t="shared" ref="AA437:AA500" si="206">IF(AB436=$K$56,1,0)</f>
        <v>0</v>
      </c>
      <c r="AB437" s="119">
        <f t="shared" si="199"/>
        <v>44345</v>
      </c>
      <c r="AC437" s="119">
        <f t="shared" si="200"/>
        <v>44346</v>
      </c>
      <c r="AD437" s="83">
        <f t="shared" ref="AD437:AD500" si="207">IF(AB436=$M$51,1,0)</f>
        <v>0</v>
      </c>
      <c r="AE437" s="40">
        <f t="shared" ref="AE437:AE500" si="208">IF(AB436=$M$52,1,0)</f>
        <v>0</v>
      </c>
      <c r="AF437" s="83">
        <f t="shared" ref="AF437:AF500" si="209">IF(AB436=$M$53,1,0)</f>
        <v>0</v>
      </c>
      <c r="AG437" s="86">
        <f t="shared" ref="AG437:AG500" si="210">IF(AB436=$M$54,1,0)</f>
        <v>0</v>
      </c>
      <c r="AH437" s="84">
        <f t="shared" ref="AH437:AH500" si="211">IF(AB436=$M$55,1,0)</f>
        <v>0</v>
      </c>
      <c r="AI437" s="86">
        <f t="shared" ref="AI437:AI500" si="212">IF(AB436=$M$56,1,0)</f>
        <v>0</v>
      </c>
    </row>
    <row r="438" spans="15:35" ht="21.95" customHeight="1" thickBot="1">
      <c r="O438" s="25">
        <f>IF(N$28=$H$51,1,0)</f>
        <v>0</v>
      </c>
      <c r="P438" s="78">
        <f>IF(N$28=$H$52,1,0)</f>
        <v>0</v>
      </c>
      <c r="Q438" s="25">
        <f>IF(N$28=$H$53,1,0)</f>
        <v>0</v>
      </c>
      <c r="R438" s="78">
        <f>IF(N$28=$H$54,1,0)</f>
        <v>0</v>
      </c>
      <c r="S438" s="25">
        <f>IF(N$28=$H$55,1,0)</f>
        <v>0</v>
      </c>
      <c r="T438" s="78">
        <f>IF(N$28=$H$56,1,0)</f>
        <v>0</v>
      </c>
      <c r="V438" s="40">
        <f t="shared" si="201"/>
        <v>0</v>
      </c>
      <c r="W438" s="43">
        <f t="shared" si="202"/>
        <v>0</v>
      </c>
      <c r="X438" s="40">
        <f t="shared" si="203"/>
        <v>0</v>
      </c>
      <c r="Y438" s="109">
        <f t="shared" si="204"/>
        <v>0</v>
      </c>
      <c r="Z438" s="86">
        <f t="shared" si="205"/>
        <v>0</v>
      </c>
      <c r="AA438" s="109">
        <f t="shared" si="206"/>
        <v>0</v>
      </c>
      <c r="AB438" s="119">
        <f t="shared" si="199"/>
        <v>44352</v>
      </c>
      <c r="AC438" s="119">
        <f t="shared" si="200"/>
        <v>44353</v>
      </c>
      <c r="AD438" s="83">
        <f t="shared" si="207"/>
        <v>0</v>
      </c>
      <c r="AE438" s="40">
        <f t="shared" si="208"/>
        <v>0</v>
      </c>
      <c r="AF438" s="83">
        <f t="shared" si="209"/>
        <v>0</v>
      </c>
      <c r="AG438" s="86">
        <f t="shared" si="210"/>
        <v>0</v>
      </c>
      <c r="AH438" s="84">
        <f t="shared" si="211"/>
        <v>0</v>
      </c>
      <c r="AI438" s="86">
        <f t="shared" si="212"/>
        <v>0</v>
      </c>
    </row>
    <row r="439" spans="15:35" ht="21.95" customHeight="1" thickBot="1">
      <c r="O439" s="25">
        <f>IF(O$28=$H$51,1,0)</f>
        <v>0</v>
      </c>
      <c r="P439" s="78">
        <f>IF(O$28=$H$52,1,0)</f>
        <v>0</v>
      </c>
      <c r="Q439" s="25">
        <f>IF(O$28=$H$53,1,0)</f>
        <v>0</v>
      </c>
      <c r="R439" s="78">
        <f>IF(O$28=$H$54,1,0)</f>
        <v>0</v>
      </c>
      <c r="S439" s="25">
        <f>IF(O$28=$H$55,1,0)</f>
        <v>0</v>
      </c>
      <c r="T439" s="78">
        <f>IF(O$28=$H$56,1,0)</f>
        <v>0</v>
      </c>
      <c r="V439" s="40">
        <f t="shared" si="201"/>
        <v>0</v>
      </c>
      <c r="W439" s="43">
        <f t="shared" si="202"/>
        <v>0</v>
      </c>
      <c r="X439" s="40">
        <f t="shared" si="203"/>
        <v>0</v>
      </c>
      <c r="Y439" s="109">
        <f t="shared" si="204"/>
        <v>0</v>
      </c>
      <c r="Z439" s="86">
        <f t="shared" si="205"/>
        <v>0</v>
      </c>
      <c r="AA439" s="109">
        <f t="shared" si="206"/>
        <v>0</v>
      </c>
      <c r="AB439" s="119">
        <f t="shared" si="199"/>
        <v>44359</v>
      </c>
      <c r="AC439" s="119">
        <f t="shared" si="200"/>
        <v>44360</v>
      </c>
      <c r="AD439" s="83">
        <f t="shared" si="207"/>
        <v>0</v>
      </c>
      <c r="AE439" s="40">
        <f t="shared" si="208"/>
        <v>0</v>
      </c>
      <c r="AF439" s="83">
        <f t="shared" si="209"/>
        <v>0</v>
      </c>
      <c r="AG439" s="86">
        <f t="shared" si="210"/>
        <v>0</v>
      </c>
      <c r="AH439" s="84">
        <f t="shared" si="211"/>
        <v>0</v>
      </c>
      <c r="AI439" s="86">
        <f t="shared" si="212"/>
        <v>0</v>
      </c>
    </row>
    <row r="440" spans="15:35" ht="21.95" customHeight="1" thickBot="1">
      <c r="O440" s="25">
        <f>IF(P$28=$H$51,1,0)</f>
        <v>0</v>
      </c>
      <c r="P440" s="78">
        <f>IF(P$28=$H$52,1,0)</f>
        <v>0</v>
      </c>
      <c r="Q440" s="25">
        <f>IF(P$28=$H$53,1,0)</f>
        <v>0</v>
      </c>
      <c r="R440" s="78">
        <f>IF(P$28=$H$54,1,0)</f>
        <v>0</v>
      </c>
      <c r="S440" s="25">
        <f>IF(P$28=$H$55,1,0)</f>
        <v>0</v>
      </c>
      <c r="T440" s="78">
        <f>IF(P$28=$H$56,1,0)</f>
        <v>0</v>
      </c>
      <c r="V440" s="40">
        <f t="shared" si="201"/>
        <v>0</v>
      </c>
      <c r="W440" s="43">
        <f t="shared" si="202"/>
        <v>0</v>
      </c>
      <c r="X440" s="40">
        <f t="shared" si="203"/>
        <v>0</v>
      </c>
      <c r="Y440" s="109">
        <f t="shared" si="204"/>
        <v>0</v>
      </c>
      <c r="Z440" s="86">
        <f t="shared" si="205"/>
        <v>0</v>
      </c>
      <c r="AA440" s="109">
        <f t="shared" si="206"/>
        <v>0</v>
      </c>
      <c r="AB440" s="119">
        <f t="shared" si="199"/>
        <v>44366</v>
      </c>
      <c r="AC440" s="119">
        <f t="shared" si="200"/>
        <v>44367</v>
      </c>
      <c r="AD440" s="83">
        <f t="shared" si="207"/>
        <v>0</v>
      </c>
      <c r="AE440" s="40">
        <f t="shared" si="208"/>
        <v>0</v>
      </c>
      <c r="AF440" s="83">
        <f t="shared" si="209"/>
        <v>0</v>
      </c>
      <c r="AG440" s="86">
        <f t="shared" si="210"/>
        <v>0</v>
      </c>
      <c r="AH440" s="84">
        <f t="shared" si="211"/>
        <v>0</v>
      </c>
      <c r="AI440" s="86">
        <f t="shared" si="212"/>
        <v>0</v>
      </c>
    </row>
    <row r="441" spans="15:35" ht="21.95" customHeight="1" thickBot="1">
      <c r="O441" s="25">
        <f>IF(Q$28=$H$51,1,0)</f>
        <v>0</v>
      </c>
      <c r="P441" s="78">
        <f>IF(Q$28=$H$52,1,0)</f>
        <v>0</v>
      </c>
      <c r="Q441" s="25">
        <f>IF(Q$28=$H$53,1,0)</f>
        <v>0</v>
      </c>
      <c r="R441" s="78">
        <f>IF(Q$28=$H$54,1,0)</f>
        <v>0</v>
      </c>
      <c r="S441" s="25">
        <f>IF(Q$28=$H$55,1,0)</f>
        <v>0</v>
      </c>
      <c r="T441" s="78">
        <f>IF(Q$28=$H$56,1,0)</f>
        <v>0</v>
      </c>
      <c r="V441" s="40">
        <f t="shared" si="201"/>
        <v>0</v>
      </c>
      <c r="W441" s="43">
        <f t="shared" si="202"/>
        <v>0</v>
      </c>
      <c r="X441" s="40">
        <f t="shared" si="203"/>
        <v>0</v>
      </c>
      <c r="Y441" s="109">
        <f t="shared" si="204"/>
        <v>0</v>
      </c>
      <c r="Z441" s="86">
        <f t="shared" si="205"/>
        <v>0</v>
      </c>
      <c r="AA441" s="109">
        <f t="shared" si="206"/>
        <v>0</v>
      </c>
      <c r="AB441" s="119">
        <f t="shared" si="199"/>
        <v>44373</v>
      </c>
      <c r="AC441" s="119">
        <f t="shared" si="200"/>
        <v>44374</v>
      </c>
      <c r="AD441" s="83">
        <f t="shared" si="207"/>
        <v>0</v>
      </c>
      <c r="AE441" s="40">
        <f t="shared" si="208"/>
        <v>0</v>
      </c>
      <c r="AF441" s="83">
        <f t="shared" si="209"/>
        <v>0</v>
      </c>
      <c r="AG441" s="86">
        <f t="shared" si="210"/>
        <v>0</v>
      </c>
      <c r="AH441" s="84">
        <f t="shared" si="211"/>
        <v>0</v>
      </c>
      <c r="AI441" s="86">
        <f t="shared" si="212"/>
        <v>0</v>
      </c>
    </row>
    <row r="442" spans="15:35" ht="21.95" customHeight="1" thickBot="1">
      <c r="O442" s="25">
        <f>IF(R$28=$H$51,1,0)</f>
        <v>0</v>
      </c>
      <c r="P442" s="78">
        <f>IF(R$28=$H$52,1,0)</f>
        <v>0</v>
      </c>
      <c r="Q442" s="25">
        <f>IF(R$28=$H$53,1,0)</f>
        <v>0</v>
      </c>
      <c r="R442" s="78">
        <f>IF(R$28=$H$54,1,0)</f>
        <v>0</v>
      </c>
      <c r="S442" s="25">
        <f>IF(R$28=$H$55,1,0)</f>
        <v>0</v>
      </c>
      <c r="T442" s="78">
        <f>IF(R$28=$H$56,1,0)</f>
        <v>0</v>
      </c>
      <c r="V442" s="40">
        <f t="shared" si="201"/>
        <v>0</v>
      </c>
      <c r="W442" s="43">
        <f t="shared" si="202"/>
        <v>0</v>
      </c>
      <c r="X442" s="40">
        <f t="shared" si="203"/>
        <v>0</v>
      </c>
      <c r="Y442" s="109">
        <f t="shared" si="204"/>
        <v>0</v>
      </c>
      <c r="Z442" s="86">
        <f t="shared" si="205"/>
        <v>0</v>
      </c>
      <c r="AA442" s="109">
        <f t="shared" si="206"/>
        <v>0</v>
      </c>
      <c r="AB442" s="119">
        <f t="shared" si="199"/>
        <v>44380</v>
      </c>
      <c r="AC442" s="119">
        <f t="shared" si="200"/>
        <v>44381</v>
      </c>
      <c r="AD442" s="83">
        <f t="shared" si="207"/>
        <v>0</v>
      </c>
      <c r="AE442" s="40">
        <f t="shared" si="208"/>
        <v>0</v>
      </c>
      <c r="AF442" s="83">
        <f t="shared" si="209"/>
        <v>0</v>
      </c>
      <c r="AG442" s="86">
        <f t="shared" si="210"/>
        <v>0</v>
      </c>
      <c r="AH442" s="84">
        <f t="shared" si="211"/>
        <v>0</v>
      </c>
      <c r="AI442" s="86">
        <f t="shared" si="212"/>
        <v>0</v>
      </c>
    </row>
    <row r="443" spans="15:35" ht="21.95" customHeight="1" thickBot="1">
      <c r="O443" s="25">
        <f>IF(S$28=$H$51,1,0)</f>
        <v>0</v>
      </c>
      <c r="P443" s="78">
        <f>IF(S$28=$H$52,1,0)</f>
        <v>0</v>
      </c>
      <c r="Q443" s="25">
        <f>IF(S$28=$H$53,1,0)</f>
        <v>0</v>
      </c>
      <c r="R443" s="78">
        <f>IF(S$28=$H$54,1,0)</f>
        <v>0</v>
      </c>
      <c r="S443" s="25">
        <f>IF(S$28=$H$55,1,0)</f>
        <v>0</v>
      </c>
      <c r="T443" s="78">
        <f>IF(S$28=$H$56,1,0)</f>
        <v>0</v>
      </c>
      <c r="V443" s="40">
        <f t="shared" si="201"/>
        <v>0</v>
      </c>
      <c r="W443" s="43">
        <f t="shared" si="202"/>
        <v>0</v>
      </c>
      <c r="X443" s="40">
        <f t="shared" si="203"/>
        <v>0</v>
      </c>
      <c r="Y443" s="109">
        <f t="shared" si="204"/>
        <v>0</v>
      </c>
      <c r="Z443" s="86">
        <f t="shared" si="205"/>
        <v>0</v>
      </c>
      <c r="AA443" s="109">
        <f t="shared" si="206"/>
        <v>0</v>
      </c>
      <c r="AB443" s="119">
        <f t="shared" si="199"/>
        <v>44387</v>
      </c>
      <c r="AC443" s="119">
        <f t="shared" si="200"/>
        <v>44388</v>
      </c>
      <c r="AD443" s="83">
        <f t="shared" si="207"/>
        <v>0</v>
      </c>
      <c r="AE443" s="40">
        <f t="shared" si="208"/>
        <v>0</v>
      </c>
      <c r="AF443" s="83">
        <f t="shared" si="209"/>
        <v>0</v>
      </c>
      <c r="AG443" s="86">
        <f t="shared" si="210"/>
        <v>0</v>
      </c>
      <c r="AH443" s="84">
        <f t="shared" si="211"/>
        <v>0</v>
      </c>
      <c r="AI443" s="86">
        <f t="shared" si="212"/>
        <v>0</v>
      </c>
    </row>
    <row r="444" spans="15:35" ht="21.95" customHeight="1" thickBot="1">
      <c r="O444" s="25">
        <f>IF(T$28=$H$51,1,0)</f>
        <v>0</v>
      </c>
      <c r="P444" s="78">
        <f>IF(T$28=$H$52,1,0)</f>
        <v>0</v>
      </c>
      <c r="Q444" s="25">
        <f>IF(T$28=$H$53,1,0)</f>
        <v>0</v>
      </c>
      <c r="R444" s="78">
        <f>IF(T$28=$H$54,1,0)</f>
        <v>0</v>
      </c>
      <c r="S444" s="25">
        <f>IF(T$28=$H$55,1,0)</f>
        <v>0</v>
      </c>
      <c r="T444" s="78">
        <f>IF(T$28=$H$56,1,0)</f>
        <v>0</v>
      </c>
      <c r="V444" s="40">
        <f t="shared" si="201"/>
        <v>0</v>
      </c>
      <c r="W444" s="43">
        <f t="shared" si="202"/>
        <v>0</v>
      </c>
      <c r="X444" s="40">
        <f t="shared" si="203"/>
        <v>0</v>
      </c>
      <c r="Y444" s="109">
        <f t="shared" si="204"/>
        <v>0</v>
      </c>
      <c r="Z444" s="86">
        <f t="shared" si="205"/>
        <v>0</v>
      </c>
      <c r="AA444" s="109">
        <f t="shared" si="206"/>
        <v>0</v>
      </c>
      <c r="AB444" s="119">
        <f t="shared" si="199"/>
        <v>44394</v>
      </c>
      <c r="AC444" s="119">
        <f t="shared" si="200"/>
        <v>44395</v>
      </c>
      <c r="AD444" s="83">
        <f t="shared" si="207"/>
        <v>0</v>
      </c>
      <c r="AE444" s="40">
        <f t="shared" si="208"/>
        <v>0</v>
      </c>
      <c r="AF444" s="83">
        <f t="shared" si="209"/>
        <v>0</v>
      </c>
      <c r="AG444" s="86">
        <f t="shared" si="210"/>
        <v>0</v>
      </c>
      <c r="AH444" s="84">
        <f t="shared" si="211"/>
        <v>0</v>
      </c>
      <c r="AI444" s="86">
        <f t="shared" si="212"/>
        <v>0</v>
      </c>
    </row>
    <row r="445" spans="15:35" ht="21.95" customHeight="1" thickBot="1">
      <c r="O445" s="25">
        <f>IF(U$28=$H$51,1,0)</f>
        <v>0</v>
      </c>
      <c r="P445" s="78">
        <f>IF(U$28=$H$52,1,0)</f>
        <v>0</v>
      </c>
      <c r="Q445" s="25">
        <f>IF(U$28=$H$53,1,0)</f>
        <v>0</v>
      </c>
      <c r="R445" s="78">
        <f>IF(U$28=$H$54,1,0)</f>
        <v>0</v>
      </c>
      <c r="S445" s="25">
        <f>IF(U$28=$H$55,1,0)</f>
        <v>0</v>
      </c>
      <c r="T445" s="78">
        <f>IF(U$28=$H$56,1,0)</f>
        <v>0</v>
      </c>
      <c r="V445" s="40">
        <f t="shared" si="201"/>
        <v>0</v>
      </c>
      <c r="W445" s="43">
        <f t="shared" si="202"/>
        <v>0</v>
      </c>
      <c r="X445" s="40">
        <f t="shared" si="203"/>
        <v>0</v>
      </c>
      <c r="Y445" s="109">
        <f t="shared" si="204"/>
        <v>0</v>
      </c>
      <c r="Z445" s="86">
        <f t="shared" si="205"/>
        <v>0</v>
      </c>
      <c r="AA445" s="109">
        <f t="shared" si="206"/>
        <v>0</v>
      </c>
      <c r="AB445" s="119">
        <f t="shared" si="199"/>
        <v>44401</v>
      </c>
      <c r="AC445" s="119">
        <f t="shared" si="200"/>
        <v>44402</v>
      </c>
      <c r="AD445" s="83">
        <f t="shared" si="207"/>
        <v>0</v>
      </c>
      <c r="AE445" s="40">
        <f t="shared" si="208"/>
        <v>0</v>
      </c>
      <c r="AF445" s="83">
        <f t="shared" si="209"/>
        <v>0</v>
      </c>
      <c r="AG445" s="86">
        <f t="shared" si="210"/>
        <v>0</v>
      </c>
      <c r="AH445" s="84">
        <f t="shared" si="211"/>
        <v>0</v>
      </c>
      <c r="AI445" s="86">
        <f t="shared" si="212"/>
        <v>0</v>
      </c>
    </row>
    <row r="446" spans="15:35" ht="21.95" customHeight="1" thickBot="1">
      <c r="O446" s="25">
        <f>IF(V$28=$H$51,1,0)</f>
        <v>0</v>
      </c>
      <c r="P446" s="78">
        <f>IF(V$28=$H$52,1,0)</f>
        <v>0</v>
      </c>
      <c r="Q446" s="25">
        <f>IF(V$28=$H$53,1,0)</f>
        <v>0</v>
      </c>
      <c r="R446" s="78">
        <f>IF(V$28=$H$54,1,0)</f>
        <v>0</v>
      </c>
      <c r="S446" s="25">
        <f>IF(V$28=$H$55,1,0)</f>
        <v>0</v>
      </c>
      <c r="T446" s="78">
        <f>IF(V$28=$H$56,1,0)</f>
        <v>0</v>
      </c>
      <c r="V446" s="40">
        <f t="shared" si="201"/>
        <v>0</v>
      </c>
      <c r="W446" s="43">
        <f t="shared" si="202"/>
        <v>0</v>
      </c>
      <c r="X446" s="40">
        <f t="shared" si="203"/>
        <v>0</v>
      </c>
      <c r="Y446" s="109">
        <f t="shared" si="204"/>
        <v>0</v>
      </c>
      <c r="Z446" s="86">
        <f t="shared" si="205"/>
        <v>0</v>
      </c>
      <c r="AA446" s="109">
        <f t="shared" si="206"/>
        <v>0</v>
      </c>
      <c r="AB446" s="119">
        <f t="shared" si="199"/>
        <v>44408</v>
      </c>
      <c r="AC446" s="119">
        <f t="shared" si="200"/>
        <v>44409</v>
      </c>
      <c r="AD446" s="83">
        <f t="shared" si="207"/>
        <v>0</v>
      </c>
      <c r="AE446" s="40">
        <f t="shared" si="208"/>
        <v>0</v>
      </c>
      <c r="AF446" s="83">
        <f t="shared" si="209"/>
        <v>0</v>
      </c>
      <c r="AG446" s="86">
        <f t="shared" si="210"/>
        <v>0</v>
      </c>
      <c r="AH446" s="84">
        <f t="shared" si="211"/>
        <v>0</v>
      </c>
      <c r="AI446" s="86">
        <f t="shared" si="212"/>
        <v>0</v>
      </c>
    </row>
    <row r="447" spans="15:35" ht="21.95" customHeight="1" thickBot="1">
      <c r="O447" s="25">
        <f>IF(W$28=$H$51,1,0)</f>
        <v>0</v>
      </c>
      <c r="P447" s="78">
        <f>IF(W$28=$H$52,1,0)</f>
        <v>0</v>
      </c>
      <c r="Q447" s="25">
        <f>IF(W$28=$H$53,1,0)</f>
        <v>0</v>
      </c>
      <c r="R447" s="78">
        <f>IF(W$28=$H$54,1,0)</f>
        <v>0</v>
      </c>
      <c r="S447" s="25">
        <f>IF(W$28=$H$55,1,0)</f>
        <v>0</v>
      </c>
      <c r="T447" s="78">
        <f>IF(W$28=$H$56,1,0)</f>
        <v>0</v>
      </c>
      <c r="V447" s="40">
        <f t="shared" si="201"/>
        <v>0</v>
      </c>
      <c r="W447" s="43">
        <f t="shared" si="202"/>
        <v>0</v>
      </c>
      <c r="X447" s="40">
        <f t="shared" si="203"/>
        <v>0</v>
      </c>
      <c r="Y447" s="109">
        <f t="shared" si="204"/>
        <v>0</v>
      </c>
      <c r="Z447" s="86">
        <f t="shared" si="205"/>
        <v>0</v>
      </c>
      <c r="AA447" s="109">
        <f t="shared" si="206"/>
        <v>0</v>
      </c>
      <c r="AB447" s="119">
        <f t="shared" si="199"/>
        <v>44415</v>
      </c>
      <c r="AC447" s="119">
        <f t="shared" si="200"/>
        <v>44416</v>
      </c>
      <c r="AD447" s="83">
        <f t="shared" si="207"/>
        <v>0</v>
      </c>
      <c r="AE447" s="40">
        <f t="shared" si="208"/>
        <v>0</v>
      </c>
      <c r="AF447" s="83">
        <f t="shared" si="209"/>
        <v>0</v>
      </c>
      <c r="AG447" s="86">
        <f t="shared" si="210"/>
        <v>0</v>
      </c>
      <c r="AH447" s="84">
        <f t="shared" si="211"/>
        <v>0</v>
      </c>
      <c r="AI447" s="86">
        <f t="shared" si="212"/>
        <v>0</v>
      </c>
    </row>
    <row r="448" spans="15:35" ht="21.95" customHeight="1" thickBot="1">
      <c r="O448" s="25">
        <f>IF(CX$28=$H$51,1,0)</f>
        <v>0</v>
      </c>
      <c r="P448" s="78">
        <f>IF(X$28=$H$52,1,0)</f>
        <v>0</v>
      </c>
      <c r="Q448" s="25">
        <f>IF(X$28=$H$53,1,0)</f>
        <v>0</v>
      </c>
      <c r="R448" s="78">
        <f>IF(X$28=$H$54,1,0)</f>
        <v>0</v>
      </c>
      <c r="S448" s="25">
        <f>IF(X$28=$H$55,1,0)</f>
        <v>0</v>
      </c>
      <c r="T448" s="78">
        <f>IF(X$28=$H$56,1,0)</f>
        <v>0</v>
      </c>
      <c r="V448" s="40">
        <f t="shared" si="201"/>
        <v>0</v>
      </c>
      <c r="W448" s="43">
        <f t="shared" si="202"/>
        <v>0</v>
      </c>
      <c r="X448" s="40">
        <f t="shared" si="203"/>
        <v>0</v>
      </c>
      <c r="Y448" s="109">
        <f t="shared" si="204"/>
        <v>0</v>
      </c>
      <c r="Z448" s="86">
        <f t="shared" si="205"/>
        <v>0</v>
      </c>
      <c r="AA448" s="109">
        <f t="shared" si="206"/>
        <v>0</v>
      </c>
      <c r="AB448" s="119">
        <f t="shared" si="199"/>
        <v>44422</v>
      </c>
      <c r="AC448" s="119">
        <f t="shared" si="200"/>
        <v>44423</v>
      </c>
      <c r="AD448" s="83">
        <f t="shared" si="207"/>
        <v>0</v>
      </c>
      <c r="AE448" s="40">
        <f t="shared" si="208"/>
        <v>0</v>
      </c>
      <c r="AF448" s="83">
        <f t="shared" si="209"/>
        <v>0</v>
      </c>
      <c r="AG448" s="86">
        <f t="shared" si="210"/>
        <v>0</v>
      </c>
      <c r="AH448" s="84">
        <f t="shared" si="211"/>
        <v>0</v>
      </c>
      <c r="AI448" s="86">
        <f t="shared" si="212"/>
        <v>0</v>
      </c>
    </row>
    <row r="449" spans="15:35" ht="21.95" customHeight="1" thickBot="1">
      <c r="O449" s="25">
        <f>IF(Y$28=$H$51,1,0)</f>
        <v>0</v>
      </c>
      <c r="P449" s="78">
        <f>IF(Y$28=$H$52,1,0)</f>
        <v>0</v>
      </c>
      <c r="Q449" s="25">
        <f>IF(Y$28=$H$53,1,0)</f>
        <v>0</v>
      </c>
      <c r="R449" s="78">
        <f>IF(Y$28=$H$54,1,0)</f>
        <v>0</v>
      </c>
      <c r="S449" s="25">
        <f>IF(Y$28=$H$55,1,0)</f>
        <v>0</v>
      </c>
      <c r="T449" s="78">
        <f>IF(Y$28=$H$56,1,0)</f>
        <v>0</v>
      </c>
      <c r="V449" s="40">
        <f t="shared" si="201"/>
        <v>0</v>
      </c>
      <c r="W449" s="43">
        <f t="shared" si="202"/>
        <v>0</v>
      </c>
      <c r="X449" s="40">
        <f t="shared" si="203"/>
        <v>0</v>
      </c>
      <c r="Y449" s="109">
        <f t="shared" si="204"/>
        <v>0</v>
      </c>
      <c r="Z449" s="86">
        <f t="shared" si="205"/>
        <v>0</v>
      </c>
      <c r="AA449" s="109">
        <f t="shared" si="206"/>
        <v>0</v>
      </c>
      <c r="AB449" s="119">
        <f t="shared" si="199"/>
        <v>44429</v>
      </c>
      <c r="AC449" s="119">
        <f t="shared" si="200"/>
        <v>44430</v>
      </c>
      <c r="AD449" s="83">
        <f t="shared" si="207"/>
        <v>0</v>
      </c>
      <c r="AE449" s="40">
        <f t="shared" si="208"/>
        <v>0</v>
      </c>
      <c r="AF449" s="83">
        <f t="shared" si="209"/>
        <v>0</v>
      </c>
      <c r="AG449" s="86">
        <f t="shared" si="210"/>
        <v>0</v>
      </c>
      <c r="AH449" s="84">
        <f t="shared" si="211"/>
        <v>0</v>
      </c>
      <c r="AI449" s="86">
        <f t="shared" si="212"/>
        <v>0</v>
      </c>
    </row>
    <row r="450" spans="15:35" ht="21.95" customHeight="1" thickBot="1">
      <c r="O450" s="25">
        <f>IF(Z$28=$H$51,1,0)</f>
        <v>0</v>
      </c>
      <c r="P450" s="78">
        <f>IF(Z$28=$H$52,1,0)</f>
        <v>0</v>
      </c>
      <c r="Q450" s="25">
        <f>IF(Z$28=$H$53,1,0)</f>
        <v>0</v>
      </c>
      <c r="R450" s="78">
        <f>IF(Z$28=$H$54,1,0)</f>
        <v>0</v>
      </c>
      <c r="S450" s="25">
        <f>IF(Z$28=$H$55,1,0)</f>
        <v>0</v>
      </c>
      <c r="T450" s="78">
        <f>IF(Z$28=$H$56,1,0)</f>
        <v>0</v>
      </c>
      <c r="V450" s="40">
        <f t="shared" si="201"/>
        <v>0</v>
      </c>
      <c r="W450" s="43">
        <f t="shared" si="202"/>
        <v>0</v>
      </c>
      <c r="X450" s="40">
        <f t="shared" si="203"/>
        <v>0</v>
      </c>
      <c r="Y450" s="109">
        <f t="shared" si="204"/>
        <v>0</v>
      </c>
      <c r="Z450" s="86">
        <f t="shared" si="205"/>
        <v>0</v>
      </c>
      <c r="AA450" s="109">
        <f t="shared" si="206"/>
        <v>0</v>
      </c>
      <c r="AB450" s="119">
        <f t="shared" si="199"/>
        <v>44436</v>
      </c>
      <c r="AC450" s="119">
        <f t="shared" si="200"/>
        <v>44437</v>
      </c>
      <c r="AD450" s="83">
        <f t="shared" si="207"/>
        <v>0</v>
      </c>
      <c r="AE450" s="40">
        <f t="shared" si="208"/>
        <v>0</v>
      </c>
      <c r="AF450" s="83">
        <f t="shared" si="209"/>
        <v>0</v>
      </c>
      <c r="AG450" s="86">
        <f t="shared" si="210"/>
        <v>0</v>
      </c>
      <c r="AH450" s="84">
        <f t="shared" si="211"/>
        <v>0</v>
      </c>
      <c r="AI450" s="86">
        <f t="shared" si="212"/>
        <v>0</v>
      </c>
    </row>
    <row r="451" spans="15:35" ht="21.95" customHeight="1" thickBot="1">
      <c r="O451" s="25">
        <f>IF(AA$28=$H$51,1,0)</f>
        <v>0</v>
      </c>
      <c r="P451" s="78">
        <f>IF(AA$28=$H$52,1,0)</f>
        <v>0</v>
      </c>
      <c r="Q451" s="25">
        <f>IF(AA$28=$H$53,1,0)</f>
        <v>0</v>
      </c>
      <c r="R451" s="78">
        <f>IF(AA$28=$H$54,1,0)</f>
        <v>0</v>
      </c>
      <c r="S451" s="25">
        <f>IF(AA$28=$H$55,1,0)</f>
        <v>0</v>
      </c>
      <c r="T451" s="78">
        <f>IF(AA$28=$H$56,1,0)</f>
        <v>0</v>
      </c>
      <c r="V451" s="40">
        <f t="shared" si="201"/>
        <v>0</v>
      </c>
      <c r="W451" s="43">
        <f t="shared" si="202"/>
        <v>0</v>
      </c>
      <c r="X451" s="40">
        <f t="shared" si="203"/>
        <v>0</v>
      </c>
      <c r="Y451" s="109">
        <f t="shared" si="204"/>
        <v>0</v>
      </c>
      <c r="Z451" s="86">
        <f t="shared" si="205"/>
        <v>0</v>
      </c>
      <c r="AA451" s="109">
        <f t="shared" si="206"/>
        <v>0</v>
      </c>
      <c r="AB451" s="119">
        <f t="shared" si="199"/>
        <v>44443</v>
      </c>
      <c r="AC451" s="119">
        <f t="shared" si="200"/>
        <v>44444</v>
      </c>
      <c r="AD451" s="83">
        <f t="shared" si="207"/>
        <v>0</v>
      </c>
      <c r="AE451" s="40">
        <f t="shared" si="208"/>
        <v>0</v>
      </c>
      <c r="AF451" s="83">
        <f t="shared" si="209"/>
        <v>0</v>
      </c>
      <c r="AG451" s="86">
        <f t="shared" si="210"/>
        <v>0</v>
      </c>
      <c r="AH451" s="84">
        <f t="shared" si="211"/>
        <v>0</v>
      </c>
      <c r="AI451" s="86">
        <f t="shared" si="212"/>
        <v>0</v>
      </c>
    </row>
    <row r="452" spans="15:35" ht="21.95" customHeight="1">
      <c r="O452" s="110"/>
      <c r="P452" s="110"/>
      <c r="Q452" s="110"/>
      <c r="R452" s="110"/>
      <c r="S452" s="110"/>
      <c r="T452" s="110"/>
      <c r="V452" s="40">
        <f t="shared" si="201"/>
        <v>0</v>
      </c>
      <c r="W452" s="43">
        <f t="shared" si="202"/>
        <v>0</v>
      </c>
      <c r="X452" s="40">
        <f t="shared" si="203"/>
        <v>0</v>
      </c>
      <c r="Y452" s="109">
        <f t="shared" si="204"/>
        <v>0</v>
      </c>
      <c r="Z452" s="86">
        <f t="shared" si="205"/>
        <v>0</v>
      </c>
      <c r="AA452" s="109">
        <f t="shared" si="206"/>
        <v>0</v>
      </c>
      <c r="AB452" s="119">
        <f t="shared" si="199"/>
        <v>44450</v>
      </c>
      <c r="AC452" s="119">
        <f t="shared" si="200"/>
        <v>44451</v>
      </c>
      <c r="AD452" s="83">
        <f t="shared" si="207"/>
        <v>0</v>
      </c>
      <c r="AE452" s="40">
        <f t="shared" si="208"/>
        <v>0</v>
      </c>
      <c r="AF452" s="83">
        <f t="shared" si="209"/>
        <v>0</v>
      </c>
      <c r="AG452" s="86">
        <f t="shared" si="210"/>
        <v>0</v>
      </c>
      <c r="AH452" s="84">
        <f t="shared" si="211"/>
        <v>0</v>
      </c>
      <c r="AI452" s="86">
        <f t="shared" si="212"/>
        <v>0</v>
      </c>
    </row>
    <row r="453" spans="15:35" ht="21.95" customHeight="1">
      <c r="O453" s="113"/>
      <c r="P453" s="113"/>
      <c r="Q453" s="113"/>
      <c r="R453" s="113"/>
      <c r="S453" s="113"/>
      <c r="T453" s="113"/>
      <c r="V453" s="40">
        <f t="shared" si="201"/>
        <v>0</v>
      </c>
      <c r="W453" s="43">
        <f t="shared" si="202"/>
        <v>0</v>
      </c>
      <c r="X453" s="40">
        <f t="shared" si="203"/>
        <v>0</v>
      </c>
      <c r="Y453" s="109">
        <f t="shared" si="204"/>
        <v>0</v>
      </c>
      <c r="Z453" s="86">
        <f t="shared" si="205"/>
        <v>0</v>
      </c>
      <c r="AA453" s="109">
        <f t="shared" si="206"/>
        <v>0</v>
      </c>
      <c r="AB453" s="119">
        <f t="shared" si="199"/>
        <v>44457</v>
      </c>
      <c r="AC453" s="119">
        <f t="shared" si="200"/>
        <v>44458</v>
      </c>
      <c r="AD453" s="83">
        <f t="shared" si="207"/>
        <v>0</v>
      </c>
      <c r="AE453" s="40">
        <f t="shared" si="208"/>
        <v>0</v>
      </c>
      <c r="AF453" s="83">
        <f t="shared" si="209"/>
        <v>0</v>
      </c>
      <c r="AG453" s="86">
        <f t="shared" si="210"/>
        <v>0</v>
      </c>
      <c r="AH453" s="84">
        <f t="shared" si="211"/>
        <v>0</v>
      </c>
      <c r="AI453" s="86">
        <f t="shared" si="212"/>
        <v>0</v>
      </c>
    </row>
    <row r="454" spans="15:35" ht="21.95" customHeight="1">
      <c r="O454" s="113"/>
      <c r="P454" s="113"/>
      <c r="Q454" s="113"/>
      <c r="R454" s="113"/>
      <c r="S454" s="113"/>
      <c r="T454" s="113"/>
      <c r="V454" s="40">
        <f t="shared" si="201"/>
        <v>0</v>
      </c>
      <c r="W454" s="43">
        <f t="shared" si="202"/>
        <v>0</v>
      </c>
      <c r="X454" s="40">
        <f t="shared" si="203"/>
        <v>0</v>
      </c>
      <c r="Y454" s="109">
        <f t="shared" si="204"/>
        <v>0</v>
      </c>
      <c r="Z454" s="86">
        <f t="shared" si="205"/>
        <v>0</v>
      </c>
      <c r="AA454" s="109">
        <f t="shared" si="206"/>
        <v>0</v>
      </c>
      <c r="AB454" s="119">
        <f t="shared" si="199"/>
        <v>44464</v>
      </c>
      <c r="AC454" s="119">
        <f t="shared" si="200"/>
        <v>44465</v>
      </c>
      <c r="AD454" s="83">
        <f t="shared" si="207"/>
        <v>0</v>
      </c>
      <c r="AE454" s="40">
        <f t="shared" si="208"/>
        <v>0</v>
      </c>
      <c r="AF454" s="83">
        <f t="shared" si="209"/>
        <v>0</v>
      </c>
      <c r="AG454" s="86">
        <f t="shared" si="210"/>
        <v>0</v>
      </c>
      <c r="AH454" s="84">
        <f t="shared" si="211"/>
        <v>0</v>
      </c>
      <c r="AI454" s="86">
        <f t="shared" si="212"/>
        <v>0</v>
      </c>
    </row>
    <row r="455" spans="15:35" ht="21.95" customHeight="1">
      <c r="O455" s="113"/>
      <c r="P455" s="113"/>
      <c r="Q455" s="113"/>
      <c r="R455" s="113"/>
      <c r="S455" s="113"/>
      <c r="T455" s="113"/>
      <c r="V455" s="40">
        <f t="shared" si="201"/>
        <v>0</v>
      </c>
      <c r="W455" s="43">
        <f t="shared" si="202"/>
        <v>0</v>
      </c>
      <c r="X455" s="40">
        <f t="shared" si="203"/>
        <v>0</v>
      </c>
      <c r="Y455" s="109">
        <f t="shared" si="204"/>
        <v>0</v>
      </c>
      <c r="Z455" s="86">
        <f t="shared" si="205"/>
        <v>0</v>
      </c>
      <c r="AA455" s="109">
        <f t="shared" si="206"/>
        <v>0</v>
      </c>
      <c r="AB455" s="119">
        <f t="shared" si="199"/>
        <v>44471</v>
      </c>
      <c r="AC455" s="119">
        <f t="shared" si="200"/>
        <v>44472</v>
      </c>
      <c r="AD455" s="83">
        <f t="shared" si="207"/>
        <v>0</v>
      </c>
      <c r="AE455" s="40">
        <f t="shared" si="208"/>
        <v>0</v>
      </c>
      <c r="AF455" s="83">
        <f t="shared" si="209"/>
        <v>0</v>
      </c>
      <c r="AG455" s="86">
        <f t="shared" si="210"/>
        <v>0</v>
      </c>
      <c r="AH455" s="84">
        <f t="shared" si="211"/>
        <v>0</v>
      </c>
      <c r="AI455" s="86">
        <f t="shared" si="212"/>
        <v>0</v>
      </c>
    </row>
    <row r="456" spans="15:35" ht="21.95" customHeight="1">
      <c r="O456" s="113"/>
      <c r="P456" s="113"/>
      <c r="Q456" s="113"/>
      <c r="R456" s="113"/>
      <c r="S456" s="113"/>
      <c r="T456" s="113"/>
      <c r="V456" s="40">
        <f t="shared" si="201"/>
        <v>0</v>
      </c>
      <c r="W456" s="43">
        <f t="shared" si="202"/>
        <v>0</v>
      </c>
      <c r="X456" s="40">
        <f t="shared" si="203"/>
        <v>0</v>
      </c>
      <c r="Y456" s="109">
        <f t="shared" si="204"/>
        <v>0</v>
      </c>
      <c r="Z456" s="86">
        <f t="shared" si="205"/>
        <v>0</v>
      </c>
      <c r="AA456" s="109">
        <f t="shared" si="206"/>
        <v>0</v>
      </c>
      <c r="AB456" s="119">
        <f t="shared" si="199"/>
        <v>44478</v>
      </c>
      <c r="AC456" s="119">
        <f t="shared" si="200"/>
        <v>44479</v>
      </c>
      <c r="AD456" s="83">
        <f t="shared" si="207"/>
        <v>0</v>
      </c>
      <c r="AE456" s="40">
        <f t="shared" si="208"/>
        <v>0</v>
      </c>
      <c r="AF456" s="83">
        <f t="shared" si="209"/>
        <v>0</v>
      </c>
      <c r="AG456" s="86">
        <f t="shared" si="210"/>
        <v>0</v>
      </c>
      <c r="AH456" s="84">
        <f t="shared" si="211"/>
        <v>0</v>
      </c>
      <c r="AI456" s="86">
        <f t="shared" si="212"/>
        <v>0</v>
      </c>
    </row>
    <row r="457" spans="15:35" ht="21.95" customHeight="1">
      <c r="O457" s="113"/>
      <c r="P457" s="113"/>
      <c r="Q457" s="113"/>
      <c r="R457" s="113"/>
      <c r="S457" s="113"/>
      <c r="T457" s="113"/>
      <c r="V457" s="40">
        <f t="shared" si="201"/>
        <v>0</v>
      </c>
      <c r="W457" s="43">
        <f t="shared" si="202"/>
        <v>0</v>
      </c>
      <c r="X457" s="40">
        <f t="shared" si="203"/>
        <v>0</v>
      </c>
      <c r="Y457" s="109">
        <f t="shared" si="204"/>
        <v>0</v>
      </c>
      <c r="Z457" s="86">
        <f t="shared" si="205"/>
        <v>0</v>
      </c>
      <c r="AA457" s="109">
        <f t="shared" si="206"/>
        <v>0</v>
      </c>
      <c r="AB457" s="119">
        <f t="shared" si="199"/>
        <v>44485</v>
      </c>
      <c r="AC457" s="119">
        <f t="shared" si="200"/>
        <v>44486</v>
      </c>
      <c r="AD457" s="83">
        <f t="shared" si="207"/>
        <v>0</v>
      </c>
      <c r="AE457" s="40">
        <f t="shared" si="208"/>
        <v>0</v>
      </c>
      <c r="AF457" s="83">
        <f t="shared" si="209"/>
        <v>0</v>
      </c>
      <c r="AG457" s="86">
        <f t="shared" si="210"/>
        <v>0</v>
      </c>
      <c r="AH457" s="84">
        <f t="shared" si="211"/>
        <v>0</v>
      </c>
      <c r="AI457" s="86">
        <f t="shared" si="212"/>
        <v>0</v>
      </c>
    </row>
    <row r="458" spans="15:35" ht="21.95" customHeight="1">
      <c r="O458" s="113"/>
      <c r="P458" s="113"/>
      <c r="Q458" s="113"/>
      <c r="R458" s="113"/>
      <c r="S458" s="113"/>
      <c r="T458" s="113"/>
      <c r="V458" s="40">
        <f t="shared" si="201"/>
        <v>0</v>
      </c>
      <c r="W458" s="43">
        <f t="shared" si="202"/>
        <v>0</v>
      </c>
      <c r="X458" s="40">
        <f t="shared" si="203"/>
        <v>0</v>
      </c>
      <c r="Y458" s="109">
        <f t="shared" si="204"/>
        <v>0</v>
      </c>
      <c r="Z458" s="86">
        <f t="shared" si="205"/>
        <v>0</v>
      </c>
      <c r="AA458" s="109">
        <f t="shared" si="206"/>
        <v>0</v>
      </c>
      <c r="AB458" s="119">
        <f t="shared" si="199"/>
        <v>44492</v>
      </c>
      <c r="AC458" s="119">
        <f t="shared" si="200"/>
        <v>44493</v>
      </c>
      <c r="AD458" s="83">
        <f t="shared" si="207"/>
        <v>0</v>
      </c>
      <c r="AE458" s="40">
        <f t="shared" si="208"/>
        <v>0</v>
      </c>
      <c r="AF458" s="83">
        <f t="shared" si="209"/>
        <v>0</v>
      </c>
      <c r="AG458" s="86">
        <f t="shared" si="210"/>
        <v>0</v>
      </c>
      <c r="AH458" s="84">
        <f t="shared" si="211"/>
        <v>0</v>
      </c>
      <c r="AI458" s="86">
        <f t="shared" si="212"/>
        <v>0</v>
      </c>
    </row>
    <row r="459" spans="15:35" ht="21.95" customHeight="1">
      <c r="O459" s="113"/>
      <c r="P459" s="113"/>
      <c r="Q459" s="113"/>
      <c r="R459" s="113"/>
      <c r="S459" s="113"/>
      <c r="T459" s="113"/>
      <c r="V459" s="40">
        <f t="shared" si="201"/>
        <v>0</v>
      </c>
      <c r="W459" s="43">
        <f t="shared" si="202"/>
        <v>0</v>
      </c>
      <c r="X459" s="40">
        <f t="shared" si="203"/>
        <v>0</v>
      </c>
      <c r="Y459" s="109">
        <f t="shared" si="204"/>
        <v>0</v>
      </c>
      <c r="Z459" s="86">
        <f t="shared" si="205"/>
        <v>0</v>
      </c>
      <c r="AA459" s="109">
        <f t="shared" si="206"/>
        <v>0</v>
      </c>
      <c r="AB459" s="119">
        <f t="shared" si="199"/>
        <v>44499</v>
      </c>
      <c r="AC459" s="119">
        <f t="shared" si="200"/>
        <v>44500</v>
      </c>
      <c r="AD459" s="83">
        <f t="shared" si="207"/>
        <v>0</v>
      </c>
      <c r="AE459" s="40">
        <f t="shared" si="208"/>
        <v>0</v>
      </c>
      <c r="AF459" s="83">
        <f t="shared" si="209"/>
        <v>0</v>
      </c>
      <c r="AG459" s="86">
        <f t="shared" si="210"/>
        <v>0</v>
      </c>
      <c r="AH459" s="84">
        <f t="shared" si="211"/>
        <v>0</v>
      </c>
      <c r="AI459" s="86">
        <f t="shared" si="212"/>
        <v>0</v>
      </c>
    </row>
    <row r="460" spans="15:35" ht="21.95" customHeight="1">
      <c r="O460" s="113"/>
      <c r="P460" s="113"/>
      <c r="Q460" s="113"/>
      <c r="R460" s="113"/>
      <c r="S460" s="113"/>
      <c r="T460" s="113"/>
      <c r="V460" s="40">
        <f t="shared" si="201"/>
        <v>0</v>
      </c>
      <c r="W460" s="43">
        <f t="shared" si="202"/>
        <v>0</v>
      </c>
      <c r="X460" s="40">
        <f t="shared" si="203"/>
        <v>0</v>
      </c>
      <c r="Y460" s="109">
        <f t="shared" si="204"/>
        <v>0</v>
      </c>
      <c r="Z460" s="86">
        <f t="shared" si="205"/>
        <v>0</v>
      </c>
      <c r="AA460" s="109">
        <f t="shared" si="206"/>
        <v>0</v>
      </c>
      <c r="AB460" s="119">
        <f t="shared" si="199"/>
        <v>44506</v>
      </c>
      <c r="AC460" s="119">
        <f t="shared" si="200"/>
        <v>44507</v>
      </c>
      <c r="AD460" s="83">
        <f t="shared" si="207"/>
        <v>0</v>
      </c>
      <c r="AE460" s="40">
        <f t="shared" si="208"/>
        <v>0</v>
      </c>
      <c r="AF460" s="83">
        <f t="shared" si="209"/>
        <v>0</v>
      </c>
      <c r="AG460" s="86">
        <f t="shared" si="210"/>
        <v>0</v>
      </c>
      <c r="AH460" s="84">
        <f t="shared" si="211"/>
        <v>0</v>
      </c>
      <c r="AI460" s="86">
        <f t="shared" si="212"/>
        <v>0</v>
      </c>
    </row>
    <row r="461" spans="15:35" ht="21.95" customHeight="1">
      <c r="O461" s="113"/>
      <c r="P461" s="113"/>
      <c r="Q461" s="113"/>
      <c r="R461" s="113"/>
      <c r="S461" s="113"/>
      <c r="T461" s="113"/>
      <c r="V461" s="40">
        <f t="shared" si="201"/>
        <v>0</v>
      </c>
      <c r="W461" s="43">
        <f t="shared" si="202"/>
        <v>0</v>
      </c>
      <c r="X461" s="40">
        <f t="shared" si="203"/>
        <v>0</v>
      </c>
      <c r="Y461" s="109">
        <f t="shared" si="204"/>
        <v>0</v>
      </c>
      <c r="Z461" s="86">
        <f t="shared" si="205"/>
        <v>0</v>
      </c>
      <c r="AA461" s="109">
        <f t="shared" si="206"/>
        <v>0</v>
      </c>
      <c r="AB461" s="119">
        <f t="shared" si="199"/>
        <v>44513</v>
      </c>
      <c r="AC461" s="119">
        <f t="shared" si="200"/>
        <v>44514</v>
      </c>
      <c r="AD461" s="83">
        <f t="shared" si="207"/>
        <v>0</v>
      </c>
      <c r="AE461" s="40">
        <f t="shared" si="208"/>
        <v>0</v>
      </c>
      <c r="AF461" s="83">
        <f t="shared" si="209"/>
        <v>0</v>
      </c>
      <c r="AG461" s="86">
        <f t="shared" si="210"/>
        <v>0</v>
      </c>
      <c r="AH461" s="84">
        <f t="shared" si="211"/>
        <v>0</v>
      </c>
      <c r="AI461" s="86">
        <f t="shared" si="212"/>
        <v>0</v>
      </c>
    </row>
    <row r="462" spans="15:35" ht="21.95" customHeight="1">
      <c r="O462" s="113"/>
      <c r="P462" s="113"/>
      <c r="Q462" s="113"/>
      <c r="R462" s="113"/>
      <c r="S462" s="113"/>
      <c r="T462" s="113"/>
      <c r="V462" s="40">
        <f t="shared" si="201"/>
        <v>0</v>
      </c>
      <c r="W462" s="43">
        <f t="shared" si="202"/>
        <v>0</v>
      </c>
      <c r="X462" s="40">
        <f t="shared" si="203"/>
        <v>0</v>
      </c>
      <c r="Y462" s="109">
        <f t="shared" si="204"/>
        <v>0</v>
      </c>
      <c r="Z462" s="86">
        <f t="shared" si="205"/>
        <v>0</v>
      </c>
      <c r="AA462" s="109">
        <f t="shared" si="206"/>
        <v>0</v>
      </c>
      <c r="AB462" s="119">
        <f t="shared" si="199"/>
        <v>44520</v>
      </c>
      <c r="AC462" s="119">
        <f t="shared" si="200"/>
        <v>44521</v>
      </c>
      <c r="AD462" s="83">
        <f t="shared" si="207"/>
        <v>0</v>
      </c>
      <c r="AE462" s="40">
        <f t="shared" si="208"/>
        <v>0</v>
      </c>
      <c r="AF462" s="83">
        <f t="shared" si="209"/>
        <v>0</v>
      </c>
      <c r="AG462" s="86">
        <f t="shared" si="210"/>
        <v>0</v>
      </c>
      <c r="AH462" s="84">
        <f t="shared" si="211"/>
        <v>0</v>
      </c>
      <c r="AI462" s="86">
        <f t="shared" si="212"/>
        <v>0</v>
      </c>
    </row>
    <row r="463" spans="15:35" ht="21.95" customHeight="1">
      <c r="O463" s="113"/>
      <c r="P463" s="113"/>
      <c r="Q463" s="113"/>
      <c r="R463" s="113"/>
      <c r="S463" s="113"/>
      <c r="T463" s="113"/>
      <c r="V463" s="40">
        <f t="shared" si="201"/>
        <v>0</v>
      </c>
      <c r="W463" s="43">
        <f t="shared" si="202"/>
        <v>0</v>
      </c>
      <c r="X463" s="40">
        <f t="shared" si="203"/>
        <v>0</v>
      </c>
      <c r="Y463" s="109">
        <f t="shared" si="204"/>
        <v>0</v>
      </c>
      <c r="Z463" s="86">
        <f t="shared" si="205"/>
        <v>0</v>
      </c>
      <c r="AA463" s="109">
        <f t="shared" si="206"/>
        <v>0</v>
      </c>
      <c r="AB463" s="119">
        <f t="shared" si="199"/>
        <v>44527</v>
      </c>
      <c r="AC463" s="119">
        <f t="shared" si="200"/>
        <v>44528</v>
      </c>
      <c r="AD463" s="83">
        <f t="shared" si="207"/>
        <v>0</v>
      </c>
      <c r="AE463" s="40">
        <f t="shared" si="208"/>
        <v>0</v>
      </c>
      <c r="AF463" s="83">
        <f t="shared" si="209"/>
        <v>0</v>
      </c>
      <c r="AG463" s="86">
        <f t="shared" si="210"/>
        <v>0</v>
      </c>
      <c r="AH463" s="84">
        <f t="shared" si="211"/>
        <v>0</v>
      </c>
      <c r="AI463" s="86">
        <f t="shared" si="212"/>
        <v>0</v>
      </c>
    </row>
    <row r="464" spans="15:35" ht="21.95" customHeight="1">
      <c r="O464" s="113"/>
      <c r="P464" s="113"/>
      <c r="Q464" s="113"/>
      <c r="R464" s="113"/>
      <c r="S464" s="113"/>
      <c r="T464" s="113"/>
      <c r="V464" s="40">
        <f t="shared" si="201"/>
        <v>0</v>
      </c>
      <c r="W464" s="43">
        <f t="shared" si="202"/>
        <v>0</v>
      </c>
      <c r="X464" s="40">
        <f t="shared" si="203"/>
        <v>0</v>
      </c>
      <c r="Y464" s="109">
        <f t="shared" si="204"/>
        <v>0</v>
      </c>
      <c r="Z464" s="86">
        <f t="shared" si="205"/>
        <v>0</v>
      </c>
      <c r="AA464" s="109">
        <f t="shared" si="206"/>
        <v>0</v>
      </c>
      <c r="AB464" s="119">
        <f t="shared" si="199"/>
        <v>44534</v>
      </c>
      <c r="AC464" s="119">
        <f t="shared" si="200"/>
        <v>44535</v>
      </c>
      <c r="AD464" s="83">
        <f t="shared" si="207"/>
        <v>0</v>
      </c>
      <c r="AE464" s="40">
        <f t="shared" si="208"/>
        <v>0</v>
      </c>
      <c r="AF464" s="83">
        <f t="shared" si="209"/>
        <v>0</v>
      </c>
      <c r="AG464" s="86">
        <f t="shared" si="210"/>
        <v>0</v>
      </c>
      <c r="AH464" s="84">
        <f t="shared" si="211"/>
        <v>0</v>
      </c>
      <c r="AI464" s="86">
        <f t="shared" si="212"/>
        <v>0</v>
      </c>
    </row>
    <row r="465" spans="15:35" ht="21.95" customHeight="1">
      <c r="O465" s="113"/>
      <c r="P465" s="113"/>
      <c r="Q465" s="113"/>
      <c r="R465" s="113"/>
      <c r="S465" s="113"/>
      <c r="T465" s="113"/>
      <c r="V465" s="40">
        <f t="shared" si="201"/>
        <v>0</v>
      </c>
      <c r="W465" s="43">
        <f t="shared" si="202"/>
        <v>0</v>
      </c>
      <c r="X465" s="40">
        <f t="shared" si="203"/>
        <v>0</v>
      </c>
      <c r="Y465" s="109">
        <f t="shared" si="204"/>
        <v>0</v>
      </c>
      <c r="Z465" s="86">
        <f t="shared" si="205"/>
        <v>0</v>
      </c>
      <c r="AA465" s="109">
        <f t="shared" si="206"/>
        <v>0</v>
      </c>
      <c r="AB465" s="119">
        <f t="shared" si="199"/>
        <v>44541</v>
      </c>
      <c r="AC465" s="119">
        <f t="shared" si="200"/>
        <v>44542</v>
      </c>
      <c r="AD465" s="83">
        <f t="shared" si="207"/>
        <v>0</v>
      </c>
      <c r="AE465" s="40">
        <f t="shared" si="208"/>
        <v>0</v>
      </c>
      <c r="AF465" s="83">
        <f t="shared" si="209"/>
        <v>0</v>
      </c>
      <c r="AG465" s="86">
        <f t="shared" si="210"/>
        <v>0</v>
      </c>
      <c r="AH465" s="84">
        <f t="shared" si="211"/>
        <v>0</v>
      </c>
      <c r="AI465" s="86">
        <f t="shared" si="212"/>
        <v>0</v>
      </c>
    </row>
    <row r="466" spans="15:35" ht="21.95" customHeight="1">
      <c r="O466" s="113"/>
      <c r="P466" s="113"/>
      <c r="Q466" s="113"/>
      <c r="R466" s="113"/>
      <c r="S466" s="113"/>
      <c r="T466" s="113"/>
      <c r="V466" s="40">
        <f t="shared" si="201"/>
        <v>0</v>
      </c>
      <c r="W466" s="43">
        <f t="shared" si="202"/>
        <v>0</v>
      </c>
      <c r="X466" s="40">
        <f t="shared" si="203"/>
        <v>0</v>
      </c>
      <c r="Y466" s="109">
        <f t="shared" si="204"/>
        <v>0</v>
      </c>
      <c r="Z466" s="86">
        <f t="shared" si="205"/>
        <v>0</v>
      </c>
      <c r="AA466" s="109">
        <f t="shared" si="206"/>
        <v>0</v>
      </c>
      <c r="AB466" s="119">
        <f t="shared" si="199"/>
        <v>44548</v>
      </c>
      <c r="AC466" s="119">
        <f t="shared" si="200"/>
        <v>44549</v>
      </c>
      <c r="AD466" s="83">
        <f t="shared" si="207"/>
        <v>0</v>
      </c>
      <c r="AE466" s="40">
        <f t="shared" si="208"/>
        <v>0</v>
      </c>
      <c r="AF466" s="83">
        <f t="shared" si="209"/>
        <v>0</v>
      </c>
      <c r="AG466" s="86">
        <f t="shared" si="210"/>
        <v>0</v>
      </c>
      <c r="AH466" s="84">
        <f t="shared" si="211"/>
        <v>0</v>
      </c>
      <c r="AI466" s="86">
        <f t="shared" si="212"/>
        <v>0</v>
      </c>
    </row>
    <row r="467" spans="15:35" ht="21.95" customHeight="1">
      <c r="O467" s="113"/>
      <c r="P467" s="113"/>
      <c r="Q467" s="113"/>
      <c r="R467" s="113"/>
      <c r="S467" s="113"/>
      <c r="T467" s="113"/>
      <c r="V467" s="40">
        <f t="shared" si="201"/>
        <v>0</v>
      </c>
      <c r="W467" s="43">
        <f t="shared" si="202"/>
        <v>0</v>
      </c>
      <c r="X467" s="40">
        <f t="shared" si="203"/>
        <v>0</v>
      </c>
      <c r="Y467" s="109">
        <f t="shared" si="204"/>
        <v>0</v>
      </c>
      <c r="Z467" s="86">
        <f t="shared" si="205"/>
        <v>0</v>
      </c>
      <c r="AA467" s="109">
        <f t="shared" si="206"/>
        <v>0</v>
      </c>
      <c r="AB467" s="119">
        <f t="shared" si="199"/>
        <v>44555</v>
      </c>
      <c r="AC467" s="119">
        <f t="shared" si="200"/>
        <v>44556</v>
      </c>
      <c r="AD467" s="83">
        <f t="shared" si="207"/>
        <v>0</v>
      </c>
      <c r="AE467" s="40">
        <f t="shared" si="208"/>
        <v>0</v>
      </c>
      <c r="AF467" s="83">
        <f t="shared" si="209"/>
        <v>0</v>
      </c>
      <c r="AG467" s="86">
        <f t="shared" si="210"/>
        <v>0</v>
      </c>
      <c r="AH467" s="84">
        <f t="shared" si="211"/>
        <v>0</v>
      </c>
      <c r="AI467" s="86">
        <f t="shared" si="212"/>
        <v>0</v>
      </c>
    </row>
    <row r="468" spans="15:35" ht="21.95" customHeight="1">
      <c r="O468" s="113"/>
      <c r="P468" s="113"/>
      <c r="Q468" s="113"/>
      <c r="R468" s="113"/>
      <c r="S468" s="113"/>
      <c r="T468" s="113"/>
      <c r="V468" s="40">
        <f t="shared" si="201"/>
        <v>0</v>
      </c>
      <c r="W468" s="43">
        <f t="shared" si="202"/>
        <v>0</v>
      </c>
      <c r="X468" s="40">
        <f t="shared" si="203"/>
        <v>0</v>
      </c>
      <c r="Y468" s="109">
        <f t="shared" si="204"/>
        <v>0</v>
      </c>
      <c r="Z468" s="86">
        <f t="shared" si="205"/>
        <v>0</v>
      </c>
      <c r="AA468" s="109">
        <f t="shared" si="206"/>
        <v>0</v>
      </c>
      <c r="AB468" s="119">
        <f t="shared" si="199"/>
        <v>44562</v>
      </c>
      <c r="AC468" s="119">
        <f t="shared" si="200"/>
        <v>44563</v>
      </c>
      <c r="AD468" s="83">
        <f t="shared" si="207"/>
        <v>0</v>
      </c>
      <c r="AE468" s="40">
        <f t="shared" si="208"/>
        <v>0</v>
      </c>
      <c r="AF468" s="83">
        <f t="shared" si="209"/>
        <v>0</v>
      </c>
      <c r="AG468" s="86">
        <f t="shared" si="210"/>
        <v>0</v>
      </c>
      <c r="AH468" s="84">
        <f t="shared" si="211"/>
        <v>0</v>
      </c>
      <c r="AI468" s="86">
        <f t="shared" si="212"/>
        <v>0</v>
      </c>
    </row>
    <row r="469" spans="15:35" ht="21.95" customHeight="1">
      <c r="O469" s="113"/>
      <c r="P469" s="113"/>
      <c r="Q469" s="113"/>
      <c r="R469" s="113"/>
      <c r="S469" s="113"/>
      <c r="T469" s="113"/>
      <c r="V469" s="40">
        <f t="shared" si="201"/>
        <v>0</v>
      </c>
      <c r="W469" s="43">
        <f t="shared" si="202"/>
        <v>0</v>
      </c>
      <c r="X469" s="40">
        <f t="shared" si="203"/>
        <v>0</v>
      </c>
      <c r="Y469" s="109">
        <f t="shared" si="204"/>
        <v>0</v>
      </c>
      <c r="Z469" s="86">
        <f t="shared" si="205"/>
        <v>0</v>
      </c>
      <c r="AA469" s="109">
        <f t="shared" si="206"/>
        <v>0</v>
      </c>
      <c r="AB469" s="119">
        <f t="shared" si="199"/>
        <v>44569</v>
      </c>
      <c r="AC469" s="119">
        <f t="shared" si="200"/>
        <v>44570</v>
      </c>
      <c r="AD469" s="83">
        <f t="shared" si="207"/>
        <v>0</v>
      </c>
      <c r="AE469" s="40">
        <f t="shared" si="208"/>
        <v>0</v>
      </c>
      <c r="AF469" s="83">
        <f t="shared" si="209"/>
        <v>0</v>
      </c>
      <c r="AG469" s="86">
        <f t="shared" si="210"/>
        <v>0</v>
      </c>
      <c r="AH469" s="84">
        <f t="shared" si="211"/>
        <v>0</v>
      </c>
      <c r="AI469" s="86">
        <f t="shared" si="212"/>
        <v>0</v>
      </c>
    </row>
    <row r="470" spans="15:35" ht="21.95" customHeight="1">
      <c r="O470" s="113"/>
      <c r="P470" s="113"/>
      <c r="Q470" s="113"/>
      <c r="R470" s="113"/>
      <c r="S470" s="113"/>
      <c r="T470" s="113"/>
      <c r="V470" s="40">
        <f t="shared" si="201"/>
        <v>0</v>
      </c>
      <c r="W470" s="43">
        <f t="shared" si="202"/>
        <v>0</v>
      </c>
      <c r="X470" s="40">
        <f t="shared" si="203"/>
        <v>0</v>
      </c>
      <c r="Y470" s="109">
        <f t="shared" si="204"/>
        <v>0</v>
      </c>
      <c r="Z470" s="86">
        <f t="shared" si="205"/>
        <v>0</v>
      </c>
      <c r="AA470" s="109">
        <f t="shared" si="206"/>
        <v>0</v>
      </c>
      <c r="AB470" s="119">
        <f t="shared" si="199"/>
        <v>44576</v>
      </c>
      <c r="AC470" s="119">
        <f t="shared" si="200"/>
        <v>44577</v>
      </c>
      <c r="AD470" s="83">
        <f t="shared" si="207"/>
        <v>0</v>
      </c>
      <c r="AE470" s="40">
        <f t="shared" si="208"/>
        <v>0</v>
      </c>
      <c r="AF470" s="83">
        <f t="shared" si="209"/>
        <v>0</v>
      </c>
      <c r="AG470" s="86">
        <f t="shared" si="210"/>
        <v>0</v>
      </c>
      <c r="AH470" s="84">
        <f t="shared" si="211"/>
        <v>0</v>
      </c>
      <c r="AI470" s="86">
        <f t="shared" si="212"/>
        <v>0</v>
      </c>
    </row>
    <row r="471" spans="15:35" ht="21.95" customHeight="1">
      <c r="O471" s="113"/>
      <c r="P471" s="113"/>
      <c r="Q471" s="113"/>
      <c r="R471" s="113"/>
      <c r="S471" s="113"/>
      <c r="T471" s="113"/>
      <c r="V471" s="40">
        <f t="shared" si="201"/>
        <v>0</v>
      </c>
      <c r="W471" s="43">
        <f t="shared" si="202"/>
        <v>0</v>
      </c>
      <c r="X471" s="40">
        <f t="shared" si="203"/>
        <v>0</v>
      </c>
      <c r="Y471" s="109">
        <f t="shared" si="204"/>
        <v>0</v>
      </c>
      <c r="Z471" s="86">
        <f t="shared" si="205"/>
        <v>0</v>
      </c>
      <c r="AA471" s="109">
        <f t="shared" si="206"/>
        <v>0</v>
      </c>
      <c r="AB471" s="119">
        <f t="shared" si="199"/>
        <v>44583</v>
      </c>
      <c r="AC471" s="119">
        <f t="shared" si="200"/>
        <v>44584</v>
      </c>
      <c r="AD471" s="83">
        <f t="shared" si="207"/>
        <v>0</v>
      </c>
      <c r="AE471" s="40">
        <f t="shared" si="208"/>
        <v>0</v>
      </c>
      <c r="AF471" s="83">
        <f t="shared" si="209"/>
        <v>0</v>
      </c>
      <c r="AG471" s="86">
        <f t="shared" si="210"/>
        <v>0</v>
      </c>
      <c r="AH471" s="84">
        <f t="shared" si="211"/>
        <v>0</v>
      </c>
      <c r="AI471" s="86">
        <f t="shared" si="212"/>
        <v>0</v>
      </c>
    </row>
    <row r="472" spans="15:35" ht="21.95" customHeight="1">
      <c r="O472" s="113"/>
      <c r="P472" s="113"/>
      <c r="Q472" s="113"/>
      <c r="R472" s="113"/>
      <c r="S472" s="113"/>
      <c r="T472" s="113"/>
      <c r="V472" s="40">
        <f t="shared" si="201"/>
        <v>0</v>
      </c>
      <c r="W472" s="43">
        <f t="shared" si="202"/>
        <v>0</v>
      </c>
      <c r="X472" s="40">
        <f t="shared" si="203"/>
        <v>0</v>
      </c>
      <c r="Y472" s="109">
        <f t="shared" si="204"/>
        <v>0</v>
      </c>
      <c r="Z472" s="86">
        <f t="shared" si="205"/>
        <v>0</v>
      </c>
      <c r="AA472" s="109">
        <f t="shared" si="206"/>
        <v>0</v>
      </c>
      <c r="AB472" s="119">
        <f t="shared" si="199"/>
        <v>44590</v>
      </c>
      <c r="AC472" s="119">
        <f t="shared" si="200"/>
        <v>44591</v>
      </c>
      <c r="AD472" s="83">
        <f t="shared" si="207"/>
        <v>0</v>
      </c>
      <c r="AE472" s="40">
        <f t="shared" si="208"/>
        <v>0</v>
      </c>
      <c r="AF472" s="83">
        <f t="shared" si="209"/>
        <v>0</v>
      </c>
      <c r="AG472" s="86">
        <f t="shared" si="210"/>
        <v>0</v>
      </c>
      <c r="AH472" s="84">
        <f t="shared" si="211"/>
        <v>0</v>
      </c>
      <c r="AI472" s="86">
        <f t="shared" si="212"/>
        <v>0</v>
      </c>
    </row>
    <row r="473" spans="15:35" ht="21.95" customHeight="1">
      <c r="O473" s="113"/>
      <c r="P473" s="113"/>
      <c r="Q473" s="113"/>
      <c r="R473" s="113"/>
      <c r="S473" s="113"/>
      <c r="T473" s="113"/>
      <c r="V473" s="40">
        <f t="shared" si="201"/>
        <v>0</v>
      </c>
      <c r="W473" s="43">
        <f t="shared" si="202"/>
        <v>0</v>
      </c>
      <c r="X473" s="40">
        <f t="shared" si="203"/>
        <v>0</v>
      </c>
      <c r="Y473" s="109">
        <f t="shared" si="204"/>
        <v>0</v>
      </c>
      <c r="Z473" s="86">
        <f t="shared" si="205"/>
        <v>0</v>
      </c>
      <c r="AA473" s="109">
        <f t="shared" si="206"/>
        <v>0</v>
      </c>
      <c r="AB473" s="119">
        <f t="shared" si="199"/>
        <v>44597</v>
      </c>
      <c r="AC473" s="119">
        <f t="shared" si="200"/>
        <v>44598</v>
      </c>
      <c r="AD473" s="83">
        <f t="shared" si="207"/>
        <v>0</v>
      </c>
      <c r="AE473" s="40">
        <f t="shared" si="208"/>
        <v>0</v>
      </c>
      <c r="AF473" s="83">
        <f t="shared" si="209"/>
        <v>0</v>
      </c>
      <c r="AG473" s="86">
        <f t="shared" si="210"/>
        <v>0</v>
      </c>
      <c r="AH473" s="84">
        <f t="shared" si="211"/>
        <v>0</v>
      </c>
      <c r="AI473" s="86">
        <f t="shared" si="212"/>
        <v>0</v>
      </c>
    </row>
    <row r="474" spans="15:35" ht="21.95" customHeight="1">
      <c r="O474" s="113"/>
      <c r="P474" s="113"/>
      <c r="Q474" s="113"/>
      <c r="R474" s="113"/>
      <c r="S474" s="113"/>
      <c r="T474" s="113"/>
      <c r="V474" s="40">
        <f t="shared" si="201"/>
        <v>0</v>
      </c>
      <c r="W474" s="43">
        <f t="shared" si="202"/>
        <v>0</v>
      </c>
      <c r="X474" s="40">
        <f t="shared" si="203"/>
        <v>0</v>
      </c>
      <c r="Y474" s="109">
        <f t="shared" si="204"/>
        <v>0</v>
      </c>
      <c r="Z474" s="86">
        <f t="shared" si="205"/>
        <v>0</v>
      </c>
      <c r="AA474" s="109">
        <f t="shared" si="206"/>
        <v>0</v>
      </c>
      <c r="AB474" s="119">
        <f t="shared" si="199"/>
        <v>44604</v>
      </c>
      <c r="AC474" s="119">
        <f t="shared" si="200"/>
        <v>44605</v>
      </c>
      <c r="AD474" s="83">
        <f t="shared" si="207"/>
        <v>0</v>
      </c>
      <c r="AE474" s="40">
        <f t="shared" si="208"/>
        <v>0</v>
      </c>
      <c r="AF474" s="83">
        <f t="shared" si="209"/>
        <v>0</v>
      </c>
      <c r="AG474" s="86">
        <f t="shared" si="210"/>
        <v>0</v>
      </c>
      <c r="AH474" s="84">
        <f t="shared" si="211"/>
        <v>0</v>
      </c>
      <c r="AI474" s="86">
        <f t="shared" si="212"/>
        <v>0</v>
      </c>
    </row>
    <row r="475" spans="15:35" ht="21.95" customHeight="1">
      <c r="O475" s="113"/>
      <c r="P475" s="113"/>
      <c r="Q475" s="113"/>
      <c r="R475" s="113"/>
      <c r="S475" s="113"/>
      <c r="T475" s="113"/>
      <c r="V475" s="40">
        <f t="shared" si="201"/>
        <v>0</v>
      </c>
      <c r="W475" s="43">
        <f t="shared" si="202"/>
        <v>0</v>
      </c>
      <c r="X475" s="40">
        <f t="shared" si="203"/>
        <v>0</v>
      </c>
      <c r="Y475" s="109">
        <f t="shared" si="204"/>
        <v>0</v>
      </c>
      <c r="Z475" s="86">
        <f t="shared" si="205"/>
        <v>0</v>
      </c>
      <c r="AA475" s="109">
        <f t="shared" si="206"/>
        <v>0</v>
      </c>
      <c r="AB475" s="119">
        <f t="shared" si="199"/>
        <v>44611</v>
      </c>
      <c r="AC475" s="119">
        <f t="shared" si="200"/>
        <v>44612</v>
      </c>
      <c r="AD475" s="83">
        <f t="shared" si="207"/>
        <v>0</v>
      </c>
      <c r="AE475" s="40">
        <f t="shared" si="208"/>
        <v>0</v>
      </c>
      <c r="AF475" s="83">
        <f t="shared" si="209"/>
        <v>0</v>
      </c>
      <c r="AG475" s="86">
        <f t="shared" si="210"/>
        <v>0</v>
      </c>
      <c r="AH475" s="84">
        <f t="shared" si="211"/>
        <v>0</v>
      </c>
      <c r="AI475" s="86">
        <f t="shared" si="212"/>
        <v>0</v>
      </c>
    </row>
    <row r="476" spans="15:35" ht="21.95" customHeight="1">
      <c r="O476" s="113"/>
      <c r="P476" s="113"/>
      <c r="Q476" s="113"/>
      <c r="R476" s="113"/>
      <c r="S476" s="113"/>
      <c r="T476" s="113"/>
      <c r="V476" s="40">
        <f t="shared" si="201"/>
        <v>0</v>
      </c>
      <c r="W476" s="43">
        <f t="shared" si="202"/>
        <v>0</v>
      </c>
      <c r="X476" s="40">
        <f t="shared" si="203"/>
        <v>0</v>
      </c>
      <c r="Y476" s="109">
        <f t="shared" si="204"/>
        <v>0</v>
      </c>
      <c r="Z476" s="86">
        <f t="shared" si="205"/>
        <v>0</v>
      </c>
      <c r="AA476" s="109">
        <f t="shared" si="206"/>
        <v>0</v>
      </c>
      <c r="AB476" s="119">
        <f t="shared" si="199"/>
        <v>44618</v>
      </c>
      <c r="AC476" s="119">
        <f t="shared" si="200"/>
        <v>44619</v>
      </c>
      <c r="AD476" s="83">
        <f t="shared" si="207"/>
        <v>0</v>
      </c>
      <c r="AE476" s="40">
        <f t="shared" si="208"/>
        <v>0</v>
      </c>
      <c r="AF476" s="83">
        <f t="shared" si="209"/>
        <v>0</v>
      </c>
      <c r="AG476" s="86">
        <f t="shared" si="210"/>
        <v>0</v>
      </c>
      <c r="AH476" s="84">
        <f t="shared" si="211"/>
        <v>0</v>
      </c>
      <c r="AI476" s="86">
        <f t="shared" si="212"/>
        <v>0</v>
      </c>
    </row>
    <row r="477" spans="15:35" ht="21.95" customHeight="1">
      <c r="O477" s="113"/>
      <c r="P477" s="113"/>
      <c r="Q477" s="113"/>
      <c r="R477" s="113"/>
      <c r="S477" s="113"/>
      <c r="T477" s="113"/>
      <c r="V477" s="40">
        <f t="shared" si="201"/>
        <v>0</v>
      </c>
      <c r="W477" s="43">
        <f t="shared" si="202"/>
        <v>0</v>
      </c>
      <c r="X477" s="40">
        <f t="shared" si="203"/>
        <v>0</v>
      </c>
      <c r="Y477" s="109">
        <f t="shared" si="204"/>
        <v>0</v>
      </c>
      <c r="Z477" s="86">
        <f t="shared" si="205"/>
        <v>0</v>
      </c>
      <c r="AA477" s="109">
        <f t="shared" si="206"/>
        <v>0</v>
      </c>
      <c r="AB477" s="119">
        <f t="shared" si="199"/>
        <v>44625</v>
      </c>
      <c r="AC477" s="119">
        <f t="shared" si="200"/>
        <v>44626</v>
      </c>
      <c r="AD477" s="83">
        <f t="shared" si="207"/>
        <v>0</v>
      </c>
      <c r="AE477" s="40">
        <f t="shared" si="208"/>
        <v>0</v>
      </c>
      <c r="AF477" s="83">
        <f t="shared" si="209"/>
        <v>0</v>
      </c>
      <c r="AG477" s="86">
        <f t="shared" si="210"/>
        <v>0</v>
      </c>
      <c r="AH477" s="84">
        <f t="shared" si="211"/>
        <v>0</v>
      </c>
      <c r="AI477" s="86">
        <f t="shared" si="212"/>
        <v>0</v>
      </c>
    </row>
    <row r="478" spans="15:35" ht="21.95" customHeight="1">
      <c r="O478" s="113"/>
      <c r="P478" s="113"/>
      <c r="Q478" s="113"/>
      <c r="R478" s="113"/>
      <c r="S478" s="113"/>
      <c r="T478" s="113"/>
      <c r="V478" s="40">
        <f t="shared" si="201"/>
        <v>0</v>
      </c>
      <c r="W478" s="43">
        <f t="shared" si="202"/>
        <v>0</v>
      </c>
      <c r="X478" s="40">
        <f t="shared" si="203"/>
        <v>0</v>
      </c>
      <c r="Y478" s="109">
        <f t="shared" si="204"/>
        <v>0</v>
      </c>
      <c r="Z478" s="86">
        <f t="shared" si="205"/>
        <v>0</v>
      </c>
      <c r="AA478" s="109">
        <f t="shared" si="206"/>
        <v>0</v>
      </c>
      <c r="AB478" s="119">
        <f t="shared" si="199"/>
        <v>44632</v>
      </c>
      <c r="AC478" s="119">
        <f t="shared" si="200"/>
        <v>44633</v>
      </c>
      <c r="AD478" s="83">
        <f t="shared" si="207"/>
        <v>0</v>
      </c>
      <c r="AE478" s="40">
        <f t="shared" si="208"/>
        <v>0</v>
      </c>
      <c r="AF478" s="83">
        <f t="shared" si="209"/>
        <v>0</v>
      </c>
      <c r="AG478" s="86">
        <f t="shared" si="210"/>
        <v>0</v>
      </c>
      <c r="AH478" s="84">
        <f t="shared" si="211"/>
        <v>0</v>
      </c>
      <c r="AI478" s="86">
        <f t="shared" si="212"/>
        <v>0</v>
      </c>
    </row>
    <row r="479" spans="15:35" ht="21.95" customHeight="1">
      <c r="O479" s="113"/>
      <c r="P479" s="113"/>
      <c r="Q479" s="113"/>
      <c r="R479" s="113"/>
      <c r="S479" s="113"/>
      <c r="T479" s="113"/>
      <c r="V479" s="40">
        <f t="shared" si="201"/>
        <v>0</v>
      </c>
      <c r="W479" s="43">
        <f t="shared" si="202"/>
        <v>0</v>
      </c>
      <c r="X479" s="40">
        <f t="shared" si="203"/>
        <v>0</v>
      </c>
      <c r="Y479" s="109">
        <f t="shared" si="204"/>
        <v>0</v>
      </c>
      <c r="Z479" s="86">
        <f t="shared" si="205"/>
        <v>0</v>
      </c>
      <c r="AA479" s="109">
        <f t="shared" si="206"/>
        <v>0</v>
      </c>
      <c r="AB479" s="119">
        <f t="shared" si="199"/>
        <v>44639</v>
      </c>
      <c r="AC479" s="119">
        <f t="shared" si="200"/>
        <v>44640</v>
      </c>
      <c r="AD479" s="83">
        <f t="shared" si="207"/>
        <v>0</v>
      </c>
      <c r="AE479" s="40">
        <f t="shared" si="208"/>
        <v>0</v>
      </c>
      <c r="AF479" s="83">
        <f t="shared" si="209"/>
        <v>0</v>
      </c>
      <c r="AG479" s="86">
        <f t="shared" si="210"/>
        <v>0</v>
      </c>
      <c r="AH479" s="84">
        <f t="shared" si="211"/>
        <v>0</v>
      </c>
      <c r="AI479" s="86">
        <f t="shared" si="212"/>
        <v>0</v>
      </c>
    </row>
    <row r="480" spans="15:35" ht="21.95" customHeight="1">
      <c r="O480" s="113"/>
      <c r="P480" s="113"/>
      <c r="Q480" s="113"/>
      <c r="R480" s="113"/>
      <c r="S480" s="113"/>
      <c r="T480" s="113"/>
      <c r="V480" s="40">
        <f t="shared" si="201"/>
        <v>0</v>
      </c>
      <c r="W480" s="43">
        <f t="shared" si="202"/>
        <v>0</v>
      </c>
      <c r="X480" s="40">
        <f t="shared" si="203"/>
        <v>0</v>
      </c>
      <c r="Y480" s="109">
        <f t="shared" si="204"/>
        <v>0</v>
      </c>
      <c r="Z480" s="86">
        <f t="shared" si="205"/>
        <v>0</v>
      </c>
      <c r="AA480" s="109">
        <f t="shared" si="206"/>
        <v>0</v>
      </c>
      <c r="AB480" s="119">
        <f t="shared" si="199"/>
        <v>44646</v>
      </c>
      <c r="AC480" s="119">
        <f t="shared" si="200"/>
        <v>44647</v>
      </c>
      <c r="AD480" s="83">
        <f t="shared" si="207"/>
        <v>0</v>
      </c>
      <c r="AE480" s="40">
        <f t="shared" si="208"/>
        <v>0</v>
      </c>
      <c r="AF480" s="83">
        <f t="shared" si="209"/>
        <v>0</v>
      </c>
      <c r="AG480" s="86">
        <f t="shared" si="210"/>
        <v>0</v>
      </c>
      <c r="AH480" s="84">
        <f t="shared" si="211"/>
        <v>0</v>
      </c>
      <c r="AI480" s="86">
        <f t="shared" si="212"/>
        <v>0</v>
      </c>
    </row>
    <row r="481" spans="15:35" ht="21.95" customHeight="1">
      <c r="O481" s="113"/>
      <c r="P481" s="113"/>
      <c r="Q481" s="113"/>
      <c r="R481" s="113"/>
      <c r="S481" s="113"/>
      <c r="T481" s="113"/>
      <c r="V481" s="40">
        <f t="shared" si="201"/>
        <v>0</v>
      </c>
      <c r="W481" s="43">
        <f t="shared" si="202"/>
        <v>0</v>
      </c>
      <c r="X481" s="40">
        <f t="shared" si="203"/>
        <v>0</v>
      </c>
      <c r="Y481" s="109">
        <f t="shared" si="204"/>
        <v>0</v>
      </c>
      <c r="Z481" s="86">
        <f t="shared" si="205"/>
        <v>0</v>
      </c>
      <c r="AA481" s="109">
        <f t="shared" si="206"/>
        <v>0</v>
      </c>
      <c r="AB481" s="119">
        <f t="shared" si="199"/>
        <v>44653</v>
      </c>
      <c r="AC481" s="119">
        <f t="shared" si="200"/>
        <v>44654</v>
      </c>
      <c r="AD481" s="83">
        <f t="shared" si="207"/>
        <v>0</v>
      </c>
      <c r="AE481" s="40">
        <f t="shared" si="208"/>
        <v>0</v>
      </c>
      <c r="AF481" s="83">
        <f t="shared" si="209"/>
        <v>0</v>
      </c>
      <c r="AG481" s="86">
        <f t="shared" si="210"/>
        <v>0</v>
      </c>
      <c r="AH481" s="84">
        <f t="shared" si="211"/>
        <v>0</v>
      </c>
      <c r="AI481" s="86">
        <f t="shared" si="212"/>
        <v>0</v>
      </c>
    </row>
    <row r="482" spans="15:35" ht="21.95" customHeight="1">
      <c r="O482" s="113"/>
      <c r="P482" s="113"/>
      <c r="Q482" s="113"/>
      <c r="R482" s="113"/>
      <c r="S482" s="113"/>
      <c r="T482" s="113"/>
      <c r="V482" s="40">
        <f t="shared" si="201"/>
        <v>0</v>
      </c>
      <c r="W482" s="43">
        <f t="shared" si="202"/>
        <v>0</v>
      </c>
      <c r="X482" s="40">
        <f t="shared" si="203"/>
        <v>0</v>
      </c>
      <c r="Y482" s="109">
        <f t="shared" si="204"/>
        <v>0</v>
      </c>
      <c r="Z482" s="86">
        <f t="shared" si="205"/>
        <v>0</v>
      </c>
      <c r="AA482" s="109">
        <f t="shared" si="206"/>
        <v>0</v>
      </c>
      <c r="AB482" s="119">
        <f t="shared" si="199"/>
        <v>44660</v>
      </c>
      <c r="AC482" s="119">
        <f t="shared" si="200"/>
        <v>44661</v>
      </c>
      <c r="AD482" s="83">
        <f t="shared" si="207"/>
        <v>0</v>
      </c>
      <c r="AE482" s="40">
        <f t="shared" si="208"/>
        <v>0</v>
      </c>
      <c r="AF482" s="83">
        <f t="shared" si="209"/>
        <v>0</v>
      </c>
      <c r="AG482" s="86">
        <f t="shared" si="210"/>
        <v>0</v>
      </c>
      <c r="AH482" s="84">
        <f t="shared" si="211"/>
        <v>0</v>
      </c>
      <c r="AI482" s="86">
        <f t="shared" si="212"/>
        <v>0</v>
      </c>
    </row>
    <row r="483" spans="15:35" ht="21.95" customHeight="1">
      <c r="O483" s="113"/>
      <c r="P483" s="113"/>
      <c r="Q483" s="113"/>
      <c r="R483" s="113"/>
      <c r="S483" s="113"/>
      <c r="T483" s="113"/>
      <c r="V483" s="40">
        <f t="shared" si="201"/>
        <v>0</v>
      </c>
      <c r="W483" s="43">
        <f t="shared" si="202"/>
        <v>0</v>
      </c>
      <c r="X483" s="40">
        <f t="shared" si="203"/>
        <v>0</v>
      </c>
      <c r="Y483" s="109">
        <f t="shared" si="204"/>
        <v>0</v>
      </c>
      <c r="Z483" s="86">
        <f t="shared" si="205"/>
        <v>0</v>
      </c>
      <c r="AA483" s="109">
        <f t="shared" si="206"/>
        <v>0</v>
      </c>
      <c r="AB483" s="119">
        <f t="shared" si="199"/>
        <v>44667</v>
      </c>
      <c r="AC483" s="119">
        <f t="shared" si="200"/>
        <v>44668</v>
      </c>
      <c r="AD483" s="83">
        <f t="shared" si="207"/>
        <v>0</v>
      </c>
      <c r="AE483" s="40">
        <f t="shared" si="208"/>
        <v>0</v>
      </c>
      <c r="AF483" s="83">
        <f t="shared" si="209"/>
        <v>0</v>
      </c>
      <c r="AG483" s="86">
        <f t="shared" si="210"/>
        <v>0</v>
      </c>
      <c r="AH483" s="84">
        <f t="shared" si="211"/>
        <v>0</v>
      </c>
      <c r="AI483" s="86">
        <f t="shared" si="212"/>
        <v>0</v>
      </c>
    </row>
    <row r="484" spans="15:35" ht="21.95" customHeight="1">
      <c r="O484" s="113"/>
      <c r="P484" s="113"/>
      <c r="Q484" s="113"/>
      <c r="R484" s="113"/>
      <c r="S484" s="113"/>
      <c r="T484" s="113"/>
      <c r="V484" s="40">
        <f t="shared" si="201"/>
        <v>0</v>
      </c>
      <c r="W484" s="43">
        <f t="shared" si="202"/>
        <v>0</v>
      </c>
      <c r="X484" s="40">
        <f t="shared" si="203"/>
        <v>0</v>
      </c>
      <c r="Y484" s="109">
        <f t="shared" si="204"/>
        <v>0</v>
      </c>
      <c r="Z484" s="86">
        <f t="shared" si="205"/>
        <v>0</v>
      </c>
      <c r="AA484" s="109">
        <f t="shared" si="206"/>
        <v>0</v>
      </c>
      <c r="AB484" s="119">
        <f t="shared" si="199"/>
        <v>44674</v>
      </c>
      <c r="AC484" s="119">
        <f t="shared" si="200"/>
        <v>44675</v>
      </c>
      <c r="AD484" s="83">
        <f t="shared" si="207"/>
        <v>0</v>
      </c>
      <c r="AE484" s="40">
        <f t="shared" si="208"/>
        <v>0</v>
      </c>
      <c r="AF484" s="83">
        <f t="shared" si="209"/>
        <v>0</v>
      </c>
      <c r="AG484" s="86">
        <f t="shared" si="210"/>
        <v>0</v>
      </c>
      <c r="AH484" s="84">
        <f t="shared" si="211"/>
        <v>0</v>
      </c>
      <c r="AI484" s="86">
        <f t="shared" si="212"/>
        <v>0</v>
      </c>
    </row>
    <row r="485" spans="15:35" ht="21.95" customHeight="1">
      <c r="O485" s="113"/>
      <c r="P485" s="113"/>
      <c r="Q485" s="113"/>
      <c r="R485" s="113"/>
      <c r="S485" s="113"/>
      <c r="T485" s="113"/>
      <c r="V485" s="40">
        <f t="shared" si="201"/>
        <v>0</v>
      </c>
      <c r="W485" s="43">
        <f t="shared" si="202"/>
        <v>0</v>
      </c>
      <c r="X485" s="40">
        <f t="shared" si="203"/>
        <v>0</v>
      </c>
      <c r="Y485" s="109">
        <f t="shared" si="204"/>
        <v>0</v>
      </c>
      <c r="Z485" s="86">
        <f t="shared" si="205"/>
        <v>0</v>
      </c>
      <c r="AA485" s="109">
        <f t="shared" si="206"/>
        <v>0</v>
      </c>
      <c r="AB485" s="119">
        <f t="shared" si="199"/>
        <v>44681</v>
      </c>
      <c r="AC485" s="119">
        <f t="shared" si="200"/>
        <v>44682</v>
      </c>
      <c r="AD485" s="83">
        <f t="shared" si="207"/>
        <v>0</v>
      </c>
      <c r="AE485" s="40">
        <f t="shared" si="208"/>
        <v>0</v>
      </c>
      <c r="AF485" s="83">
        <f t="shared" si="209"/>
        <v>0</v>
      </c>
      <c r="AG485" s="86">
        <f t="shared" si="210"/>
        <v>0</v>
      </c>
      <c r="AH485" s="84">
        <f t="shared" si="211"/>
        <v>0</v>
      </c>
      <c r="AI485" s="86">
        <f t="shared" si="212"/>
        <v>0</v>
      </c>
    </row>
    <row r="486" spans="15:35" ht="21.95" customHeight="1">
      <c r="O486" s="113"/>
      <c r="P486" s="113"/>
      <c r="Q486" s="113"/>
      <c r="R486" s="113"/>
      <c r="S486" s="113"/>
      <c r="T486" s="113"/>
      <c r="V486" s="40">
        <f t="shared" si="201"/>
        <v>0</v>
      </c>
      <c r="W486" s="43">
        <f t="shared" si="202"/>
        <v>0</v>
      </c>
      <c r="X486" s="40">
        <f t="shared" si="203"/>
        <v>0</v>
      </c>
      <c r="Y486" s="109">
        <f t="shared" si="204"/>
        <v>0</v>
      </c>
      <c r="Z486" s="86">
        <f t="shared" si="205"/>
        <v>0</v>
      </c>
      <c r="AA486" s="109">
        <f t="shared" si="206"/>
        <v>0</v>
      </c>
      <c r="AB486" s="119">
        <f t="shared" si="199"/>
        <v>44688</v>
      </c>
      <c r="AC486" s="119">
        <f t="shared" si="200"/>
        <v>44689</v>
      </c>
      <c r="AD486" s="83">
        <f t="shared" si="207"/>
        <v>0</v>
      </c>
      <c r="AE486" s="40">
        <f t="shared" si="208"/>
        <v>0</v>
      </c>
      <c r="AF486" s="83">
        <f t="shared" si="209"/>
        <v>0</v>
      </c>
      <c r="AG486" s="86">
        <f t="shared" si="210"/>
        <v>0</v>
      </c>
      <c r="AH486" s="84">
        <f t="shared" si="211"/>
        <v>0</v>
      </c>
      <c r="AI486" s="86">
        <f t="shared" si="212"/>
        <v>0</v>
      </c>
    </row>
    <row r="487" spans="15:35" ht="21.95" customHeight="1">
      <c r="O487" s="113"/>
      <c r="P487" s="113"/>
      <c r="Q487" s="113"/>
      <c r="R487" s="113"/>
      <c r="S487" s="113"/>
      <c r="T487" s="113"/>
      <c r="V487" s="40">
        <f t="shared" si="201"/>
        <v>0</v>
      </c>
      <c r="W487" s="43">
        <f t="shared" si="202"/>
        <v>0</v>
      </c>
      <c r="X487" s="40">
        <f t="shared" si="203"/>
        <v>0</v>
      </c>
      <c r="Y487" s="109">
        <f t="shared" si="204"/>
        <v>0</v>
      </c>
      <c r="Z487" s="86">
        <f t="shared" si="205"/>
        <v>0</v>
      </c>
      <c r="AA487" s="109">
        <f t="shared" si="206"/>
        <v>0</v>
      </c>
      <c r="AB487" s="119">
        <f t="shared" si="199"/>
        <v>44695</v>
      </c>
      <c r="AC487" s="119">
        <f t="shared" si="200"/>
        <v>44696</v>
      </c>
      <c r="AD487" s="83">
        <f t="shared" si="207"/>
        <v>0</v>
      </c>
      <c r="AE487" s="40">
        <f t="shared" si="208"/>
        <v>0</v>
      </c>
      <c r="AF487" s="83">
        <f t="shared" si="209"/>
        <v>0</v>
      </c>
      <c r="AG487" s="86">
        <f t="shared" si="210"/>
        <v>0</v>
      </c>
      <c r="AH487" s="84">
        <f t="shared" si="211"/>
        <v>0</v>
      </c>
      <c r="AI487" s="86">
        <f t="shared" si="212"/>
        <v>0</v>
      </c>
    </row>
    <row r="488" spans="15:35" ht="21.95" customHeight="1">
      <c r="O488" s="113"/>
      <c r="P488" s="113"/>
      <c r="Q488" s="113"/>
      <c r="R488" s="113"/>
      <c r="S488" s="113"/>
      <c r="T488" s="113"/>
      <c r="V488" s="40">
        <f t="shared" si="201"/>
        <v>0</v>
      </c>
      <c r="W488" s="43">
        <f t="shared" si="202"/>
        <v>0</v>
      </c>
      <c r="X488" s="40">
        <f t="shared" si="203"/>
        <v>0</v>
      </c>
      <c r="Y488" s="109">
        <f t="shared" si="204"/>
        <v>0</v>
      </c>
      <c r="Z488" s="86">
        <f t="shared" si="205"/>
        <v>0</v>
      </c>
      <c r="AA488" s="109">
        <f t="shared" si="206"/>
        <v>0</v>
      </c>
      <c r="AB488" s="119">
        <f t="shared" si="199"/>
        <v>44702</v>
      </c>
      <c r="AC488" s="119">
        <f t="shared" si="200"/>
        <v>44703</v>
      </c>
      <c r="AD488" s="83">
        <f t="shared" si="207"/>
        <v>0</v>
      </c>
      <c r="AE488" s="40">
        <f t="shared" si="208"/>
        <v>0</v>
      </c>
      <c r="AF488" s="83">
        <f t="shared" si="209"/>
        <v>0</v>
      </c>
      <c r="AG488" s="86">
        <f t="shared" si="210"/>
        <v>0</v>
      </c>
      <c r="AH488" s="84">
        <f t="shared" si="211"/>
        <v>0</v>
      </c>
      <c r="AI488" s="86">
        <f t="shared" si="212"/>
        <v>0</v>
      </c>
    </row>
    <row r="489" spans="15:35" ht="21.95" customHeight="1">
      <c r="O489" s="113"/>
      <c r="P489" s="113"/>
      <c r="Q489" s="113"/>
      <c r="R489" s="113"/>
      <c r="S489" s="113"/>
      <c r="T489" s="113"/>
      <c r="V489" s="40">
        <f t="shared" si="201"/>
        <v>0</v>
      </c>
      <c r="W489" s="43">
        <f t="shared" si="202"/>
        <v>0</v>
      </c>
      <c r="X489" s="40">
        <f t="shared" si="203"/>
        <v>0</v>
      </c>
      <c r="Y489" s="109">
        <f t="shared" si="204"/>
        <v>0</v>
      </c>
      <c r="Z489" s="86">
        <f t="shared" si="205"/>
        <v>0</v>
      </c>
      <c r="AA489" s="109">
        <f t="shared" si="206"/>
        <v>0</v>
      </c>
      <c r="AB489" s="119">
        <f t="shared" si="199"/>
        <v>44709</v>
      </c>
      <c r="AC489" s="119">
        <f t="shared" si="200"/>
        <v>44710</v>
      </c>
      <c r="AD489" s="83">
        <f t="shared" si="207"/>
        <v>0</v>
      </c>
      <c r="AE489" s="40">
        <f t="shared" si="208"/>
        <v>0</v>
      </c>
      <c r="AF489" s="83">
        <f t="shared" si="209"/>
        <v>0</v>
      </c>
      <c r="AG489" s="86">
        <f t="shared" si="210"/>
        <v>0</v>
      </c>
      <c r="AH489" s="84">
        <f t="shared" si="211"/>
        <v>0</v>
      </c>
      <c r="AI489" s="86">
        <f t="shared" si="212"/>
        <v>0</v>
      </c>
    </row>
    <row r="490" spans="15:35" ht="21.95" customHeight="1">
      <c r="O490" s="113"/>
      <c r="P490" s="113"/>
      <c r="Q490" s="113"/>
      <c r="R490" s="113"/>
      <c r="S490" s="113"/>
      <c r="T490" s="113"/>
      <c r="V490" s="40">
        <f t="shared" si="201"/>
        <v>0</v>
      </c>
      <c r="W490" s="43">
        <f t="shared" si="202"/>
        <v>0</v>
      </c>
      <c r="X490" s="40">
        <f t="shared" si="203"/>
        <v>0</v>
      </c>
      <c r="Y490" s="109">
        <f t="shared" si="204"/>
        <v>0</v>
      </c>
      <c r="Z490" s="86">
        <f t="shared" si="205"/>
        <v>0</v>
      </c>
      <c r="AA490" s="109">
        <f t="shared" si="206"/>
        <v>0</v>
      </c>
      <c r="AB490" s="119">
        <f t="shared" si="199"/>
        <v>44716</v>
      </c>
      <c r="AC490" s="119">
        <f t="shared" si="200"/>
        <v>44717</v>
      </c>
      <c r="AD490" s="83">
        <f t="shared" si="207"/>
        <v>0</v>
      </c>
      <c r="AE490" s="40">
        <f t="shared" si="208"/>
        <v>0</v>
      </c>
      <c r="AF490" s="83">
        <f t="shared" si="209"/>
        <v>0</v>
      </c>
      <c r="AG490" s="86">
        <f t="shared" si="210"/>
        <v>0</v>
      </c>
      <c r="AH490" s="84">
        <f t="shared" si="211"/>
        <v>0</v>
      </c>
      <c r="AI490" s="86">
        <f t="shared" si="212"/>
        <v>0</v>
      </c>
    </row>
    <row r="491" spans="15:35" ht="21.95" customHeight="1">
      <c r="O491" s="113"/>
      <c r="P491" s="113"/>
      <c r="Q491" s="113"/>
      <c r="R491" s="113"/>
      <c r="S491" s="113"/>
      <c r="T491" s="113"/>
      <c r="V491" s="40">
        <f t="shared" si="201"/>
        <v>0</v>
      </c>
      <c r="W491" s="43">
        <f t="shared" si="202"/>
        <v>0</v>
      </c>
      <c r="X491" s="40">
        <f t="shared" si="203"/>
        <v>0</v>
      </c>
      <c r="Y491" s="109">
        <f t="shared" si="204"/>
        <v>0</v>
      </c>
      <c r="Z491" s="86">
        <f t="shared" si="205"/>
        <v>0</v>
      </c>
      <c r="AA491" s="109">
        <f t="shared" si="206"/>
        <v>0</v>
      </c>
      <c r="AB491" s="119">
        <f t="shared" si="199"/>
        <v>44723</v>
      </c>
      <c r="AC491" s="119">
        <f t="shared" si="200"/>
        <v>44724</v>
      </c>
      <c r="AD491" s="83">
        <f t="shared" si="207"/>
        <v>0</v>
      </c>
      <c r="AE491" s="40">
        <f t="shared" si="208"/>
        <v>0</v>
      </c>
      <c r="AF491" s="83">
        <f t="shared" si="209"/>
        <v>0</v>
      </c>
      <c r="AG491" s="86">
        <f t="shared" si="210"/>
        <v>0</v>
      </c>
      <c r="AH491" s="84">
        <f t="shared" si="211"/>
        <v>0</v>
      </c>
      <c r="AI491" s="86">
        <f t="shared" si="212"/>
        <v>0</v>
      </c>
    </row>
    <row r="492" spans="15:35" ht="21.95" customHeight="1">
      <c r="O492" s="113"/>
      <c r="P492" s="113"/>
      <c r="Q492" s="113"/>
      <c r="R492" s="113"/>
      <c r="S492" s="113"/>
      <c r="T492" s="113"/>
      <c r="V492" s="40">
        <f t="shared" si="201"/>
        <v>0</v>
      </c>
      <c r="W492" s="43">
        <f t="shared" si="202"/>
        <v>0</v>
      </c>
      <c r="X492" s="40">
        <f t="shared" si="203"/>
        <v>0</v>
      </c>
      <c r="Y492" s="109">
        <f t="shared" si="204"/>
        <v>0</v>
      </c>
      <c r="Z492" s="86">
        <f t="shared" si="205"/>
        <v>0</v>
      </c>
      <c r="AA492" s="109">
        <f t="shared" si="206"/>
        <v>0</v>
      </c>
      <c r="AB492" s="119">
        <f t="shared" si="199"/>
        <v>44730</v>
      </c>
      <c r="AC492" s="119">
        <f t="shared" si="200"/>
        <v>44731</v>
      </c>
      <c r="AD492" s="83">
        <f t="shared" si="207"/>
        <v>0</v>
      </c>
      <c r="AE492" s="40">
        <f t="shared" si="208"/>
        <v>0</v>
      </c>
      <c r="AF492" s="83">
        <f t="shared" si="209"/>
        <v>0</v>
      </c>
      <c r="AG492" s="86">
        <f t="shared" si="210"/>
        <v>0</v>
      </c>
      <c r="AH492" s="84">
        <f t="shared" si="211"/>
        <v>0</v>
      </c>
      <c r="AI492" s="86">
        <f t="shared" si="212"/>
        <v>0</v>
      </c>
    </row>
    <row r="493" spans="15:35" ht="21.95" customHeight="1">
      <c r="O493" s="113"/>
      <c r="P493" s="113"/>
      <c r="Q493" s="113"/>
      <c r="R493" s="113"/>
      <c r="S493" s="113"/>
      <c r="T493" s="113"/>
      <c r="V493" s="40">
        <f t="shared" si="201"/>
        <v>0</v>
      </c>
      <c r="W493" s="43">
        <f t="shared" si="202"/>
        <v>0</v>
      </c>
      <c r="X493" s="40">
        <f t="shared" si="203"/>
        <v>0</v>
      </c>
      <c r="Y493" s="109">
        <f t="shared" si="204"/>
        <v>0</v>
      </c>
      <c r="Z493" s="86">
        <f t="shared" si="205"/>
        <v>0</v>
      </c>
      <c r="AA493" s="109">
        <f t="shared" si="206"/>
        <v>0</v>
      </c>
      <c r="AB493" s="119">
        <f t="shared" si="199"/>
        <v>44737</v>
      </c>
      <c r="AC493" s="119">
        <f t="shared" si="200"/>
        <v>44738</v>
      </c>
      <c r="AD493" s="83">
        <f t="shared" si="207"/>
        <v>0</v>
      </c>
      <c r="AE493" s="40">
        <f t="shared" si="208"/>
        <v>0</v>
      </c>
      <c r="AF493" s="83">
        <f t="shared" si="209"/>
        <v>0</v>
      </c>
      <c r="AG493" s="86">
        <f t="shared" si="210"/>
        <v>0</v>
      </c>
      <c r="AH493" s="84">
        <f t="shared" si="211"/>
        <v>0</v>
      </c>
      <c r="AI493" s="86">
        <f t="shared" si="212"/>
        <v>0</v>
      </c>
    </row>
    <row r="494" spans="15:35" ht="21.95" customHeight="1">
      <c r="O494" s="113"/>
      <c r="P494" s="113"/>
      <c r="Q494" s="113"/>
      <c r="R494" s="113"/>
      <c r="S494" s="113"/>
      <c r="T494" s="113"/>
      <c r="V494" s="40">
        <f t="shared" si="201"/>
        <v>0</v>
      </c>
      <c r="W494" s="43">
        <f t="shared" si="202"/>
        <v>0</v>
      </c>
      <c r="X494" s="40">
        <f t="shared" si="203"/>
        <v>0</v>
      </c>
      <c r="Y494" s="109">
        <f t="shared" si="204"/>
        <v>0</v>
      </c>
      <c r="Z494" s="86">
        <f t="shared" si="205"/>
        <v>0</v>
      </c>
      <c r="AA494" s="109">
        <f t="shared" si="206"/>
        <v>0</v>
      </c>
      <c r="AB494" s="119">
        <f t="shared" si="199"/>
        <v>44744</v>
      </c>
      <c r="AC494" s="119">
        <f t="shared" si="200"/>
        <v>44745</v>
      </c>
      <c r="AD494" s="83">
        <f t="shared" si="207"/>
        <v>0</v>
      </c>
      <c r="AE494" s="40">
        <f t="shared" si="208"/>
        <v>0</v>
      </c>
      <c r="AF494" s="83">
        <f t="shared" si="209"/>
        <v>0</v>
      </c>
      <c r="AG494" s="86">
        <f t="shared" si="210"/>
        <v>0</v>
      </c>
      <c r="AH494" s="84">
        <f t="shared" si="211"/>
        <v>0</v>
      </c>
      <c r="AI494" s="86">
        <f t="shared" si="212"/>
        <v>0</v>
      </c>
    </row>
    <row r="495" spans="15:35" ht="21.95" customHeight="1">
      <c r="O495" s="113"/>
      <c r="P495" s="113"/>
      <c r="Q495" s="113"/>
      <c r="R495" s="113"/>
      <c r="S495" s="113"/>
      <c r="T495" s="113"/>
      <c r="V495" s="40">
        <f t="shared" si="201"/>
        <v>0</v>
      </c>
      <c r="W495" s="43">
        <f t="shared" si="202"/>
        <v>0</v>
      </c>
      <c r="X495" s="40">
        <f t="shared" si="203"/>
        <v>0</v>
      </c>
      <c r="Y495" s="109">
        <f t="shared" si="204"/>
        <v>0</v>
      </c>
      <c r="Z495" s="86">
        <f t="shared" si="205"/>
        <v>0</v>
      </c>
      <c r="AA495" s="109">
        <f t="shared" si="206"/>
        <v>0</v>
      </c>
      <c r="AB495" s="119">
        <f t="shared" si="199"/>
        <v>44751</v>
      </c>
      <c r="AC495" s="119">
        <f t="shared" si="200"/>
        <v>44752</v>
      </c>
      <c r="AD495" s="83">
        <f t="shared" si="207"/>
        <v>0</v>
      </c>
      <c r="AE495" s="40">
        <f t="shared" si="208"/>
        <v>0</v>
      </c>
      <c r="AF495" s="83">
        <f t="shared" si="209"/>
        <v>0</v>
      </c>
      <c r="AG495" s="86">
        <f t="shared" si="210"/>
        <v>0</v>
      </c>
      <c r="AH495" s="84">
        <f t="shared" si="211"/>
        <v>0</v>
      </c>
      <c r="AI495" s="86">
        <f t="shared" si="212"/>
        <v>0</v>
      </c>
    </row>
    <row r="496" spans="15:35" ht="21.95" customHeight="1">
      <c r="V496" s="40">
        <f t="shared" si="201"/>
        <v>0</v>
      </c>
      <c r="W496" s="43">
        <f t="shared" si="202"/>
        <v>0</v>
      </c>
      <c r="X496" s="40">
        <f t="shared" si="203"/>
        <v>0</v>
      </c>
      <c r="Y496" s="109">
        <f t="shared" si="204"/>
        <v>0</v>
      </c>
      <c r="Z496" s="86">
        <f t="shared" si="205"/>
        <v>0</v>
      </c>
      <c r="AA496" s="109">
        <f t="shared" si="206"/>
        <v>0</v>
      </c>
      <c r="AB496" s="119">
        <f t="shared" si="199"/>
        <v>44758</v>
      </c>
      <c r="AC496" s="119">
        <f t="shared" si="200"/>
        <v>44759</v>
      </c>
      <c r="AD496" s="83">
        <f t="shared" si="207"/>
        <v>0</v>
      </c>
      <c r="AE496" s="40">
        <f t="shared" si="208"/>
        <v>0</v>
      </c>
      <c r="AF496" s="83">
        <f t="shared" si="209"/>
        <v>0</v>
      </c>
      <c r="AG496" s="86">
        <f t="shared" si="210"/>
        <v>0</v>
      </c>
      <c r="AH496" s="84">
        <f t="shared" si="211"/>
        <v>0</v>
      </c>
      <c r="AI496" s="86">
        <f t="shared" si="212"/>
        <v>0</v>
      </c>
    </row>
    <row r="497" spans="22:35" ht="21.95" customHeight="1">
      <c r="V497" s="40">
        <f t="shared" si="201"/>
        <v>0</v>
      </c>
      <c r="W497" s="43">
        <f t="shared" si="202"/>
        <v>0</v>
      </c>
      <c r="X497" s="40">
        <f t="shared" si="203"/>
        <v>0</v>
      </c>
      <c r="Y497" s="109">
        <f t="shared" si="204"/>
        <v>0</v>
      </c>
      <c r="Z497" s="86">
        <f t="shared" si="205"/>
        <v>0</v>
      </c>
      <c r="AA497" s="109">
        <f t="shared" si="206"/>
        <v>0</v>
      </c>
      <c r="AB497" s="119">
        <f t="shared" si="199"/>
        <v>44765</v>
      </c>
      <c r="AC497" s="119">
        <f t="shared" si="200"/>
        <v>44766</v>
      </c>
      <c r="AD497" s="83">
        <f t="shared" si="207"/>
        <v>0</v>
      </c>
      <c r="AE497" s="40">
        <f t="shared" si="208"/>
        <v>0</v>
      </c>
      <c r="AF497" s="83">
        <f t="shared" si="209"/>
        <v>0</v>
      </c>
      <c r="AG497" s="86">
        <f t="shared" si="210"/>
        <v>0</v>
      </c>
      <c r="AH497" s="84">
        <f t="shared" si="211"/>
        <v>0</v>
      </c>
      <c r="AI497" s="86">
        <f t="shared" si="212"/>
        <v>0</v>
      </c>
    </row>
    <row r="498" spans="22:35" ht="21.95" customHeight="1">
      <c r="V498" s="40">
        <f t="shared" si="201"/>
        <v>0</v>
      </c>
      <c r="W498" s="43">
        <f t="shared" si="202"/>
        <v>0</v>
      </c>
      <c r="X498" s="40">
        <f t="shared" si="203"/>
        <v>0</v>
      </c>
      <c r="Y498" s="109">
        <f t="shared" si="204"/>
        <v>0</v>
      </c>
      <c r="Z498" s="86">
        <f t="shared" si="205"/>
        <v>0</v>
      </c>
      <c r="AA498" s="109">
        <f t="shared" si="206"/>
        <v>0</v>
      </c>
      <c r="AB498" s="119">
        <f t="shared" si="199"/>
        <v>44772</v>
      </c>
      <c r="AC498" s="119">
        <f t="shared" si="200"/>
        <v>44773</v>
      </c>
      <c r="AD498" s="83">
        <f t="shared" si="207"/>
        <v>0</v>
      </c>
      <c r="AE498" s="40">
        <f t="shared" si="208"/>
        <v>0</v>
      </c>
      <c r="AF498" s="83">
        <f t="shared" si="209"/>
        <v>0</v>
      </c>
      <c r="AG498" s="86">
        <f t="shared" si="210"/>
        <v>0</v>
      </c>
      <c r="AH498" s="84">
        <f t="shared" si="211"/>
        <v>0</v>
      </c>
      <c r="AI498" s="86">
        <f t="shared" si="212"/>
        <v>0</v>
      </c>
    </row>
    <row r="499" spans="22:35" ht="21.95" customHeight="1">
      <c r="V499" s="40">
        <f t="shared" si="201"/>
        <v>0</v>
      </c>
      <c r="W499" s="43">
        <f t="shared" si="202"/>
        <v>0</v>
      </c>
      <c r="X499" s="40">
        <f t="shared" si="203"/>
        <v>0</v>
      </c>
      <c r="Y499" s="109">
        <f t="shared" si="204"/>
        <v>0</v>
      </c>
      <c r="Z499" s="86">
        <f t="shared" si="205"/>
        <v>0</v>
      </c>
      <c r="AA499" s="109">
        <f t="shared" si="206"/>
        <v>0</v>
      </c>
      <c r="AB499" s="119">
        <f t="shared" si="199"/>
        <v>44779</v>
      </c>
      <c r="AC499" s="119">
        <f t="shared" si="200"/>
        <v>44780</v>
      </c>
      <c r="AD499" s="83">
        <f t="shared" si="207"/>
        <v>0</v>
      </c>
      <c r="AE499" s="40">
        <f t="shared" si="208"/>
        <v>0</v>
      </c>
      <c r="AF499" s="83">
        <f t="shared" si="209"/>
        <v>0</v>
      </c>
      <c r="AG499" s="86">
        <f t="shared" si="210"/>
        <v>0</v>
      </c>
      <c r="AH499" s="84">
        <f t="shared" si="211"/>
        <v>0</v>
      </c>
      <c r="AI499" s="86">
        <f t="shared" si="212"/>
        <v>0</v>
      </c>
    </row>
    <row r="500" spans="22:35" ht="21.95" customHeight="1">
      <c r="V500" s="40">
        <f t="shared" si="201"/>
        <v>0</v>
      </c>
      <c r="W500" s="43">
        <f t="shared" si="202"/>
        <v>0</v>
      </c>
      <c r="X500" s="40">
        <f t="shared" si="203"/>
        <v>0</v>
      </c>
      <c r="Y500" s="109">
        <f t="shared" si="204"/>
        <v>0</v>
      </c>
      <c r="Z500" s="86">
        <f t="shared" si="205"/>
        <v>0</v>
      </c>
      <c r="AA500" s="109">
        <f t="shared" si="206"/>
        <v>0</v>
      </c>
      <c r="AB500" s="119">
        <f t="shared" ref="AB500:AB563" si="213">AB499+7</f>
        <v>44786</v>
      </c>
      <c r="AC500" s="119">
        <f t="shared" ref="AC500:AC563" si="214">AC499+7</f>
        <v>44787</v>
      </c>
      <c r="AD500" s="83">
        <f t="shared" si="207"/>
        <v>0</v>
      </c>
      <c r="AE500" s="40">
        <f t="shared" si="208"/>
        <v>0</v>
      </c>
      <c r="AF500" s="83">
        <f t="shared" si="209"/>
        <v>0</v>
      </c>
      <c r="AG500" s="86">
        <f t="shared" si="210"/>
        <v>0</v>
      </c>
      <c r="AH500" s="84">
        <f t="shared" si="211"/>
        <v>0</v>
      </c>
      <c r="AI500" s="86">
        <f t="shared" si="212"/>
        <v>0</v>
      </c>
    </row>
    <row r="501" spans="22:35" ht="21.95" customHeight="1">
      <c r="V501" s="40">
        <f t="shared" ref="V501:V564" si="215">IF(AB500=$K$51,1,0)</f>
        <v>0</v>
      </c>
      <c r="W501" s="43">
        <f t="shared" ref="W501:W564" si="216">IF(AB500=$K$52,1,0)</f>
        <v>0</v>
      </c>
      <c r="X501" s="40">
        <f t="shared" ref="X501:X564" si="217">IF(AB500=$K$53,1,0)</f>
        <v>0</v>
      </c>
      <c r="Y501" s="109">
        <f t="shared" ref="Y501:Y564" si="218">IF(AB500=$K$54,1,0)</f>
        <v>0</v>
      </c>
      <c r="Z501" s="86">
        <f t="shared" ref="Z501:Z564" si="219">IF(AB500=$K$55,1,0)</f>
        <v>0</v>
      </c>
      <c r="AA501" s="109">
        <f t="shared" ref="AA501:AA564" si="220">IF(AB500=$K$56,1,0)</f>
        <v>0</v>
      </c>
      <c r="AB501" s="119">
        <f t="shared" si="213"/>
        <v>44793</v>
      </c>
      <c r="AC501" s="119">
        <f t="shared" si="214"/>
        <v>44794</v>
      </c>
      <c r="AD501" s="83">
        <f t="shared" ref="AD501:AD564" si="221">IF(AB500=$M$51,1,0)</f>
        <v>0</v>
      </c>
      <c r="AE501" s="40">
        <f t="shared" ref="AE501:AE564" si="222">IF(AB500=$M$52,1,0)</f>
        <v>0</v>
      </c>
      <c r="AF501" s="83">
        <f t="shared" ref="AF501:AF564" si="223">IF(AB500=$M$53,1,0)</f>
        <v>0</v>
      </c>
      <c r="AG501" s="86">
        <f t="shared" ref="AG501:AG564" si="224">IF(AB500=$M$54,1,0)</f>
        <v>0</v>
      </c>
      <c r="AH501" s="84">
        <f t="shared" ref="AH501:AH564" si="225">IF(AB500=$M$55,1,0)</f>
        <v>0</v>
      </c>
      <c r="AI501" s="86">
        <f t="shared" ref="AI501:AI564" si="226">IF(AB500=$M$56,1,0)</f>
        <v>0</v>
      </c>
    </row>
    <row r="502" spans="22:35" ht="21.95" customHeight="1">
      <c r="V502" s="40">
        <f t="shared" si="215"/>
        <v>0</v>
      </c>
      <c r="W502" s="43">
        <f t="shared" si="216"/>
        <v>0</v>
      </c>
      <c r="X502" s="40">
        <f t="shared" si="217"/>
        <v>0</v>
      </c>
      <c r="Y502" s="109">
        <f t="shared" si="218"/>
        <v>0</v>
      </c>
      <c r="Z502" s="86">
        <f t="shared" si="219"/>
        <v>0</v>
      </c>
      <c r="AA502" s="109">
        <f t="shared" si="220"/>
        <v>0</v>
      </c>
      <c r="AB502" s="119">
        <f t="shared" si="213"/>
        <v>44800</v>
      </c>
      <c r="AC502" s="119">
        <f t="shared" si="214"/>
        <v>44801</v>
      </c>
      <c r="AD502" s="83">
        <f t="shared" si="221"/>
        <v>0</v>
      </c>
      <c r="AE502" s="40">
        <f t="shared" si="222"/>
        <v>0</v>
      </c>
      <c r="AF502" s="83">
        <f t="shared" si="223"/>
        <v>0</v>
      </c>
      <c r="AG502" s="86">
        <f t="shared" si="224"/>
        <v>0</v>
      </c>
      <c r="AH502" s="84">
        <f t="shared" si="225"/>
        <v>0</v>
      </c>
      <c r="AI502" s="86">
        <f t="shared" si="226"/>
        <v>0</v>
      </c>
    </row>
    <row r="503" spans="22:35" ht="21.95" customHeight="1">
      <c r="V503" s="40">
        <f t="shared" si="215"/>
        <v>0</v>
      </c>
      <c r="W503" s="43">
        <f t="shared" si="216"/>
        <v>0</v>
      </c>
      <c r="X503" s="40">
        <f t="shared" si="217"/>
        <v>0</v>
      </c>
      <c r="Y503" s="109">
        <f t="shared" si="218"/>
        <v>0</v>
      </c>
      <c r="Z503" s="86">
        <f t="shared" si="219"/>
        <v>0</v>
      </c>
      <c r="AA503" s="109">
        <f t="shared" si="220"/>
        <v>0</v>
      </c>
      <c r="AB503" s="119">
        <f t="shared" si="213"/>
        <v>44807</v>
      </c>
      <c r="AC503" s="119">
        <f t="shared" si="214"/>
        <v>44808</v>
      </c>
      <c r="AD503" s="83">
        <f t="shared" si="221"/>
        <v>0</v>
      </c>
      <c r="AE503" s="40">
        <f t="shared" si="222"/>
        <v>0</v>
      </c>
      <c r="AF503" s="83">
        <f t="shared" si="223"/>
        <v>0</v>
      </c>
      <c r="AG503" s="86">
        <f t="shared" si="224"/>
        <v>0</v>
      </c>
      <c r="AH503" s="84">
        <f t="shared" si="225"/>
        <v>0</v>
      </c>
      <c r="AI503" s="86">
        <f t="shared" si="226"/>
        <v>0</v>
      </c>
    </row>
    <row r="504" spans="22:35" ht="21.95" customHeight="1">
      <c r="V504" s="40">
        <f t="shared" si="215"/>
        <v>0</v>
      </c>
      <c r="W504" s="43">
        <f t="shared" si="216"/>
        <v>0</v>
      </c>
      <c r="X504" s="40">
        <f t="shared" si="217"/>
        <v>0</v>
      </c>
      <c r="Y504" s="109">
        <f t="shared" si="218"/>
        <v>0</v>
      </c>
      <c r="Z504" s="86">
        <f t="shared" si="219"/>
        <v>0</v>
      </c>
      <c r="AA504" s="109">
        <f t="shared" si="220"/>
        <v>0</v>
      </c>
      <c r="AB504" s="119">
        <f t="shared" si="213"/>
        <v>44814</v>
      </c>
      <c r="AC504" s="119">
        <f t="shared" si="214"/>
        <v>44815</v>
      </c>
      <c r="AD504" s="83">
        <f t="shared" si="221"/>
        <v>0</v>
      </c>
      <c r="AE504" s="40">
        <f t="shared" si="222"/>
        <v>0</v>
      </c>
      <c r="AF504" s="83">
        <f t="shared" si="223"/>
        <v>0</v>
      </c>
      <c r="AG504" s="86">
        <f t="shared" si="224"/>
        <v>0</v>
      </c>
      <c r="AH504" s="84">
        <f t="shared" si="225"/>
        <v>0</v>
      </c>
      <c r="AI504" s="86">
        <f t="shared" si="226"/>
        <v>0</v>
      </c>
    </row>
    <row r="505" spans="22:35" ht="21.95" customHeight="1">
      <c r="V505" s="40">
        <f t="shared" si="215"/>
        <v>0</v>
      </c>
      <c r="W505" s="43">
        <f t="shared" si="216"/>
        <v>0</v>
      </c>
      <c r="X505" s="40">
        <f t="shared" si="217"/>
        <v>0</v>
      </c>
      <c r="Y505" s="109">
        <f t="shared" si="218"/>
        <v>0</v>
      </c>
      <c r="Z505" s="86">
        <f t="shared" si="219"/>
        <v>0</v>
      </c>
      <c r="AA505" s="109">
        <f t="shared" si="220"/>
        <v>0</v>
      </c>
      <c r="AB505" s="119">
        <f t="shared" si="213"/>
        <v>44821</v>
      </c>
      <c r="AC505" s="119">
        <f t="shared" si="214"/>
        <v>44822</v>
      </c>
      <c r="AD505" s="83">
        <f t="shared" si="221"/>
        <v>0</v>
      </c>
      <c r="AE505" s="40">
        <f t="shared" si="222"/>
        <v>0</v>
      </c>
      <c r="AF505" s="83">
        <f t="shared" si="223"/>
        <v>0</v>
      </c>
      <c r="AG505" s="86">
        <f t="shared" si="224"/>
        <v>0</v>
      </c>
      <c r="AH505" s="84">
        <f t="shared" si="225"/>
        <v>0</v>
      </c>
      <c r="AI505" s="86">
        <f t="shared" si="226"/>
        <v>0</v>
      </c>
    </row>
    <row r="506" spans="22:35" ht="21.95" customHeight="1">
      <c r="V506" s="40">
        <f t="shared" si="215"/>
        <v>0</v>
      </c>
      <c r="W506" s="43">
        <f t="shared" si="216"/>
        <v>0</v>
      </c>
      <c r="X506" s="40">
        <f t="shared" si="217"/>
        <v>0</v>
      </c>
      <c r="Y506" s="109">
        <f t="shared" si="218"/>
        <v>0</v>
      </c>
      <c r="Z506" s="86">
        <f t="shared" si="219"/>
        <v>0</v>
      </c>
      <c r="AA506" s="109">
        <f t="shared" si="220"/>
        <v>0</v>
      </c>
      <c r="AB506" s="119">
        <f t="shared" si="213"/>
        <v>44828</v>
      </c>
      <c r="AC506" s="119">
        <f t="shared" si="214"/>
        <v>44829</v>
      </c>
      <c r="AD506" s="83">
        <f t="shared" si="221"/>
        <v>0</v>
      </c>
      <c r="AE506" s="40">
        <f t="shared" si="222"/>
        <v>0</v>
      </c>
      <c r="AF506" s="83">
        <f t="shared" si="223"/>
        <v>0</v>
      </c>
      <c r="AG506" s="86">
        <f t="shared" si="224"/>
        <v>0</v>
      </c>
      <c r="AH506" s="84">
        <f t="shared" si="225"/>
        <v>0</v>
      </c>
      <c r="AI506" s="86">
        <f t="shared" si="226"/>
        <v>0</v>
      </c>
    </row>
    <row r="507" spans="22:35" ht="21.95" customHeight="1">
      <c r="V507" s="40">
        <f t="shared" si="215"/>
        <v>0</v>
      </c>
      <c r="W507" s="43">
        <f t="shared" si="216"/>
        <v>0</v>
      </c>
      <c r="X507" s="40">
        <f t="shared" si="217"/>
        <v>0</v>
      </c>
      <c r="Y507" s="109">
        <f t="shared" si="218"/>
        <v>0</v>
      </c>
      <c r="Z507" s="86">
        <f t="shared" si="219"/>
        <v>0</v>
      </c>
      <c r="AA507" s="109">
        <f t="shared" si="220"/>
        <v>0</v>
      </c>
      <c r="AB507" s="119">
        <f t="shared" si="213"/>
        <v>44835</v>
      </c>
      <c r="AC507" s="119">
        <f t="shared" si="214"/>
        <v>44836</v>
      </c>
      <c r="AD507" s="83">
        <f t="shared" si="221"/>
        <v>0</v>
      </c>
      <c r="AE507" s="40">
        <f t="shared" si="222"/>
        <v>0</v>
      </c>
      <c r="AF507" s="83">
        <f t="shared" si="223"/>
        <v>0</v>
      </c>
      <c r="AG507" s="86">
        <f t="shared" si="224"/>
        <v>0</v>
      </c>
      <c r="AH507" s="84">
        <f t="shared" si="225"/>
        <v>0</v>
      </c>
      <c r="AI507" s="86">
        <f t="shared" si="226"/>
        <v>0</v>
      </c>
    </row>
    <row r="508" spans="22:35" ht="21.95" customHeight="1">
      <c r="V508" s="40">
        <f t="shared" si="215"/>
        <v>0</v>
      </c>
      <c r="W508" s="43">
        <f t="shared" si="216"/>
        <v>0</v>
      </c>
      <c r="X508" s="40">
        <f t="shared" si="217"/>
        <v>0</v>
      </c>
      <c r="Y508" s="109">
        <f t="shared" si="218"/>
        <v>0</v>
      </c>
      <c r="Z508" s="86">
        <f t="shared" si="219"/>
        <v>0</v>
      </c>
      <c r="AA508" s="109">
        <f t="shared" si="220"/>
        <v>0</v>
      </c>
      <c r="AB508" s="119">
        <f t="shared" si="213"/>
        <v>44842</v>
      </c>
      <c r="AC508" s="119">
        <f t="shared" si="214"/>
        <v>44843</v>
      </c>
      <c r="AD508" s="83">
        <f t="shared" si="221"/>
        <v>0</v>
      </c>
      <c r="AE508" s="40">
        <f t="shared" si="222"/>
        <v>0</v>
      </c>
      <c r="AF508" s="83">
        <f t="shared" si="223"/>
        <v>0</v>
      </c>
      <c r="AG508" s="86">
        <f t="shared" si="224"/>
        <v>0</v>
      </c>
      <c r="AH508" s="84">
        <f t="shared" si="225"/>
        <v>0</v>
      </c>
      <c r="AI508" s="86">
        <f t="shared" si="226"/>
        <v>0</v>
      </c>
    </row>
    <row r="509" spans="22:35" ht="21.95" customHeight="1">
      <c r="V509" s="40">
        <f t="shared" si="215"/>
        <v>0</v>
      </c>
      <c r="W509" s="43">
        <f t="shared" si="216"/>
        <v>0</v>
      </c>
      <c r="X509" s="40">
        <f t="shared" si="217"/>
        <v>0</v>
      </c>
      <c r="Y509" s="109">
        <f t="shared" si="218"/>
        <v>0</v>
      </c>
      <c r="Z509" s="86">
        <f t="shared" si="219"/>
        <v>0</v>
      </c>
      <c r="AA509" s="109">
        <f t="shared" si="220"/>
        <v>0</v>
      </c>
      <c r="AB509" s="119">
        <f t="shared" si="213"/>
        <v>44849</v>
      </c>
      <c r="AC509" s="119">
        <f t="shared" si="214"/>
        <v>44850</v>
      </c>
      <c r="AD509" s="83">
        <f t="shared" si="221"/>
        <v>0</v>
      </c>
      <c r="AE509" s="40">
        <f t="shared" si="222"/>
        <v>0</v>
      </c>
      <c r="AF509" s="83">
        <f t="shared" si="223"/>
        <v>0</v>
      </c>
      <c r="AG509" s="86">
        <f t="shared" si="224"/>
        <v>0</v>
      </c>
      <c r="AH509" s="84">
        <f t="shared" si="225"/>
        <v>0</v>
      </c>
      <c r="AI509" s="86">
        <f t="shared" si="226"/>
        <v>0</v>
      </c>
    </row>
    <row r="510" spans="22:35" ht="21.95" customHeight="1">
      <c r="V510" s="40">
        <f t="shared" si="215"/>
        <v>0</v>
      </c>
      <c r="W510" s="43">
        <f t="shared" si="216"/>
        <v>0</v>
      </c>
      <c r="X510" s="40">
        <f t="shared" si="217"/>
        <v>0</v>
      </c>
      <c r="Y510" s="109">
        <f t="shared" si="218"/>
        <v>0</v>
      </c>
      <c r="Z510" s="86">
        <f t="shared" si="219"/>
        <v>0</v>
      </c>
      <c r="AA510" s="109">
        <f t="shared" si="220"/>
        <v>0</v>
      </c>
      <c r="AB510" s="119">
        <f t="shared" si="213"/>
        <v>44856</v>
      </c>
      <c r="AC510" s="119">
        <f t="shared" si="214"/>
        <v>44857</v>
      </c>
      <c r="AD510" s="83">
        <f t="shared" si="221"/>
        <v>0</v>
      </c>
      <c r="AE510" s="40">
        <f t="shared" si="222"/>
        <v>0</v>
      </c>
      <c r="AF510" s="83">
        <f t="shared" si="223"/>
        <v>0</v>
      </c>
      <c r="AG510" s="86">
        <f t="shared" si="224"/>
        <v>0</v>
      </c>
      <c r="AH510" s="84">
        <f t="shared" si="225"/>
        <v>0</v>
      </c>
      <c r="AI510" s="86">
        <f t="shared" si="226"/>
        <v>0</v>
      </c>
    </row>
    <row r="511" spans="22:35" ht="21.95" customHeight="1">
      <c r="V511" s="40">
        <f t="shared" si="215"/>
        <v>0</v>
      </c>
      <c r="W511" s="43">
        <f t="shared" si="216"/>
        <v>0</v>
      </c>
      <c r="X511" s="40">
        <f t="shared" si="217"/>
        <v>0</v>
      </c>
      <c r="Y511" s="109">
        <f t="shared" si="218"/>
        <v>0</v>
      </c>
      <c r="Z511" s="86">
        <f t="shared" si="219"/>
        <v>0</v>
      </c>
      <c r="AA511" s="109">
        <f t="shared" si="220"/>
        <v>0</v>
      </c>
      <c r="AB511" s="119">
        <f t="shared" si="213"/>
        <v>44863</v>
      </c>
      <c r="AC511" s="119">
        <f t="shared" si="214"/>
        <v>44864</v>
      </c>
      <c r="AD511" s="83">
        <f t="shared" si="221"/>
        <v>0</v>
      </c>
      <c r="AE511" s="40">
        <f t="shared" si="222"/>
        <v>0</v>
      </c>
      <c r="AF511" s="83">
        <f t="shared" si="223"/>
        <v>0</v>
      </c>
      <c r="AG511" s="86">
        <f t="shared" si="224"/>
        <v>0</v>
      </c>
      <c r="AH511" s="84">
        <f t="shared" si="225"/>
        <v>0</v>
      </c>
      <c r="AI511" s="86">
        <f t="shared" si="226"/>
        <v>0</v>
      </c>
    </row>
    <row r="512" spans="22:35" ht="21.95" customHeight="1">
      <c r="V512" s="40">
        <f t="shared" si="215"/>
        <v>0</v>
      </c>
      <c r="W512" s="43">
        <f t="shared" si="216"/>
        <v>0</v>
      </c>
      <c r="X512" s="40">
        <f t="shared" si="217"/>
        <v>0</v>
      </c>
      <c r="Y512" s="109">
        <f t="shared" si="218"/>
        <v>0</v>
      </c>
      <c r="Z512" s="86">
        <f t="shared" si="219"/>
        <v>0</v>
      </c>
      <c r="AA512" s="109">
        <f t="shared" si="220"/>
        <v>0</v>
      </c>
      <c r="AB512" s="119">
        <f t="shared" si="213"/>
        <v>44870</v>
      </c>
      <c r="AC512" s="119">
        <f t="shared" si="214"/>
        <v>44871</v>
      </c>
      <c r="AD512" s="83">
        <f t="shared" si="221"/>
        <v>0</v>
      </c>
      <c r="AE512" s="40">
        <f t="shared" si="222"/>
        <v>0</v>
      </c>
      <c r="AF512" s="83">
        <f t="shared" si="223"/>
        <v>0</v>
      </c>
      <c r="AG512" s="86">
        <f t="shared" si="224"/>
        <v>0</v>
      </c>
      <c r="AH512" s="84">
        <f t="shared" si="225"/>
        <v>0</v>
      </c>
      <c r="AI512" s="86">
        <f t="shared" si="226"/>
        <v>0</v>
      </c>
    </row>
    <row r="513" spans="22:35" ht="21.95" customHeight="1">
      <c r="V513" s="40">
        <f t="shared" si="215"/>
        <v>0</v>
      </c>
      <c r="W513" s="43">
        <f t="shared" si="216"/>
        <v>0</v>
      </c>
      <c r="X513" s="40">
        <f t="shared" si="217"/>
        <v>0</v>
      </c>
      <c r="Y513" s="109">
        <f t="shared" si="218"/>
        <v>0</v>
      </c>
      <c r="Z513" s="86">
        <f t="shared" si="219"/>
        <v>0</v>
      </c>
      <c r="AA513" s="109">
        <f t="shared" si="220"/>
        <v>0</v>
      </c>
      <c r="AB513" s="119">
        <f t="shared" si="213"/>
        <v>44877</v>
      </c>
      <c r="AC513" s="119">
        <f t="shared" si="214"/>
        <v>44878</v>
      </c>
      <c r="AD513" s="83">
        <f t="shared" si="221"/>
        <v>0</v>
      </c>
      <c r="AE513" s="40">
        <f t="shared" si="222"/>
        <v>0</v>
      </c>
      <c r="AF513" s="83">
        <f t="shared" si="223"/>
        <v>0</v>
      </c>
      <c r="AG513" s="86">
        <f t="shared" si="224"/>
        <v>0</v>
      </c>
      <c r="AH513" s="84">
        <f t="shared" si="225"/>
        <v>0</v>
      </c>
      <c r="AI513" s="86">
        <f t="shared" si="226"/>
        <v>0</v>
      </c>
    </row>
    <row r="514" spans="22:35" ht="21.95" customHeight="1">
      <c r="V514" s="40">
        <f t="shared" si="215"/>
        <v>0</v>
      </c>
      <c r="W514" s="43">
        <f t="shared" si="216"/>
        <v>0</v>
      </c>
      <c r="X514" s="40">
        <f t="shared" si="217"/>
        <v>0</v>
      </c>
      <c r="Y514" s="109">
        <f t="shared" si="218"/>
        <v>0</v>
      </c>
      <c r="Z514" s="86">
        <f t="shared" si="219"/>
        <v>0</v>
      </c>
      <c r="AA514" s="109">
        <f t="shared" si="220"/>
        <v>0</v>
      </c>
      <c r="AB514" s="119">
        <f t="shared" si="213"/>
        <v>44884</v>
      </c>
      <c r="AC514" s="119">
        <f t="shared" si="214"/>
        <v>44885</v>
      </c>
      <c r="AD514" s="83">
        <f t="shared" si="221"/>
        <v>0</v>
      </c>
      <c r="AE514" s="40">
        <f t="shared" si="222"/>
        <v>0</v>
      </c>
      <c r="AF514" s="83">
        <f t="shared" si="223"/>
        <v>0</v>
      </c>
      <c r="AG514" s="86">
        <f t="shared" si="224"/>
        <v>0</v>
      </c>
      <c r="AH514" s="84">
        <f t="shared" si="225"/>
        <v>0</v>
      </c>
      <c r="AI514" s="86">
        <f t="shared" si="226"/>
        <v>0</v>
      </c>
    </row>
    <row r="515" spans="22:35" ht="21.95" customHeight="1">
      <c r="V515" s="40">
        <f t="shared" si="215"/>
        <v>0</v>
      </c>
      <c r="W515" s="43">
        <f t="shared" si="216"/>
        <v>0</v>
      </c>
      <c r="X515" s="40">
        <f t="shared" si="217"/>
        <v>0</v>
      </c>
      <c r="Y515" s="109">
        <f t="shared" si="218"/>
        <v>0</v>
      </c>
      <c r="Z515" s="86">
        <f t="shared" si="219"/>
        <v>0</v>
      </c>
      <c r="AA515" s="109">
        <f t="shared" si="220"/>
        <v>0</v>
      </c>
      <c r="AB515" s="119">
        <f t="shared" si="213"/>
        <v>44891</v>
      </c>
      <c r="AC515" s="119">
        <f t="shared" si="214"/>
        <v>44892</v>
      </c>
      <c r="AD515" s="83">
        <f t="shared" si="221"/>
        <v>0</v>
      </c>
      <c r="AE515" s="40">
        <f t="shared" si="222"/>
        <v>0</v>
      </c>
      <c r="AF515" s="83">
        <f t="shared" si="223"/>
        <v>0</v>
      </c>
      <c r="AG515" s="86">
        <f t="shared" si="224"/>
        <v>0</v>
      </c>
      <c r="AH515" s="84">
        <f t="shared" si="225"/>
        <v>0</v>
      </c>
      <c r="AI515" s="86">
        <f t="shared" si="226"/>
        <v>0</v>
      </c>
    </row>
    <row r="516" spans="22:35" ht="21.95" customHeight="1">
      <c r="V516" s="40">
        <f t="shared" si="215"/>
        <v>0</v>
      </c>
      <c r="W516" s="43">
        <f t="shared" si="216"/>
        <v>0</v>
      </c>
      <c r="X516" s="40">
        <f t="shared" si="217"/>
        <v>0</v>
      </c>
      <c r="Y516" s="109">
        <f t="shared" si="218"/>
        <v>0</v>
      </c>
      <c r="Z516" s="86">
        <f t="shared" si="219"/>
        <v>0</v>
      </c>
      <c r="AA516" s="109">
        <f t="shared" si="220"/>
        <v>0</v>
      </c>
      <c r="AB516" s="119">
        <f t="shared" si="213"/>
        <v>44898</v>
      </c>
      <c r="AC516" s="119">
        <f t="shared" si="214"/>
        <v>44899</v>
      </c>
      <c r="AD516" s="83">
        <f t="shared" si="221"/>
        <v>0</v>
      </c>
      <c r="AE516" s="40">
        <f t="shared" si="222"/>
        <v>0</v>
      </c>
      <c r="AF516" s="83">
        <f t="shared" si="223"/>
        <v>0</v>
      </c>
      <c r="AG516" s="86">
        <f t="shared" si="224"/>
        <v>0</v>
      </c>
      <c r="AH516" s="84">
        <f t="shared" si="225"/>
        <v>0</v>
      </c>
      <c r="AI516" s="86">
        <f t="shared" si="226"/>
        <v>0</v>
      </c>
    </row>
    <row r="517" spans="22:35" ht="21.95" customHeight="1">
      <c r="V517" s="40">
        <f t="shared" si="215"/>
        <v>0</v>
      </c>
      <c r="W517" s="43">
        <f t="shared" si="216"/>
        <v>0</v>
      </c>
      <c r="X517" s="40">
        <f t="shared" si="217"/>
        <v>0</v>
      </c>
      <c r="Y517" s="109">
        <f t="shared" si="218"/>
        <v>0</v>
      </c>
      <c r="Z517" s="86">
        <f t="shared" si="219"/>
        <v>0</v>
      </c>
      <c r="AA517" s="109">
        <f t="shared" si="220"/>
        <v>0</v>
      </c>
      <c r="AB517" s="119">
        <f t="shared" si="213"/>
        <v>44905</v>
      </c>
      <c r="AC517" s="119">
        <f t="shared" si="214"/>
        <v>44906</v>
      </c>
      <c r="AD517" s="83">
        <f t="shared" si="221"/>
        <v>0</v>
      </c>
      <c r="AE517" s="40">
        <f t="shared" si="222"/>
        <v>0</v>
      </c>
      <c r="AF517" s="83">
        <f t="shared" si="223"/>
        <v>0</v>
      </c>
      <c r="AG517" s="86">
        <f t="shared" si="224"/>
        <v>0</v>
      </c>
      <c r="AH517" s="84">
        <f t="shared" si="225"/>
        <v>0</v>
      </c>
      <c r="AI517" s="86">
        <f t="shared" si="226"/>
        <v>0</v>
      </c>
    </row>
    <row r="518" spans="22:35" ht="21.95" customHeight="1">
      <c r="V518" s="40">
        <f t="shared" si="215"/>
        <v>0</v>
      </c>
      <c r="W518" s="43">
        <f t="shared" si="216"/>
        <v>0</v>
      </c>
      <c r="X518" s="40">
        <f t="shared" si="217"/>
        <v>0</v>
      </c>
      <c r="Y518" s="109">
        <f t="shared" si="218"/>
        <v>0</v>
      </c>
      <c r="Z518" s="86">
        <f t="shared" si="219"/>
        <v>0</v>
      </c>
      <c r="AA518" s="109">
        <f t="shared" si="220"/>
        <v>0</v>
      </c>
      <c r="AB518" s="119">
        <f t="shared" si="213"/>
        <v>44912</v>
      </c>
      <c r="AC518" s="119">
        <f t="shared" si="214"/>
        <v>44913</v>
      </c>
      <c r="AD518" s="83">
        <f t="shared" si="221"/>
        <v>0</v>
      </c>
      <c r="AE518" s="40">
        <f t="shared" si="222"/>
        <v>0</v>
      </c>
      <c r="AF518" s="83">
        <f t="shared" si="223"/>
        <v>0</v>
      </c>
      <c r="AG518" s="86">
        <f t="shared" si="224"/>
        <v>0</v>
      </c>
      <c r="AH518" s="84">
        <f t="shared" si="225"/>
        <v>0</v>
      </c>
      <c r="AI518" s="86">
        <f t="shared" si="226"/>
        <v>0</v>
      </c>
    </row>
    <row r="519" spans="22:35" ht="21.95" customHeight="1">
      <c r="V519" s="40">
        <f t="shared" si="215"/>
        <v>0</v>
      </c>
      <c r="W519" s="43">
        <f t="shared" si="216"/>
        <v>0</v>
      </c>
      <c r="X519" s="40">
        <f t="shared" si="217"/>
        <v>0</v>
      </c>
      <c r="Y519" s="109">
        <f t="shared" si="218"/>
        <v>0</v>
      </c>
      <c r="Z519" s="86">
        <f t="shared" si="219"/>
        <v>0</v>
      </c>
      <c r="AA519" s="109">
        <f t="shared" si="220"/>
        <v>0</v>
      </c>
      <c r="AB519" s="119">
        <f t="shared" si="213"/>
        <v>44919</v>
      </c>
      <c r="AC519" s="119">
        <f t="shared" si="214"/>
        <v>44920</v>
      </c>
      <c r="AD519" s="83">
        <f t="shared" si="221"/>
        <v>0</v>
      </c>
      <c r="AE519" s="40">
        <f t="shared" si="222"/>
        <v>0</v>
      </c>
      <c r="AF519" s="83">
        <f t="shared" si="223"/>
        <v>0</v>
      </c>
      <c r="AG519" s="86">
        <f t="shared" si="224"/>
        <v>0</v>
      </c>
      <c r="AH519" s="84">
        <f t="shared" si="225"/>
        <v>0</v>
      </c>
      <c r="AI519" s="86">
        <f t="shared" si="226"/>
        <v>0</v>
      </c>
    </row>
    <row r="520" spans="22:35" ht="21.95" customHeight="1">
      <c r="V520" s="40">
        <f t="shared" si="215"/>
        <v>0</v>
      </c>
      <c r="W520" s="43">
        <f t="shared" si="216"/>
        <v>0</v>
      </c>
      <c r="X520" s="40">
        <f t="shared" si="217"/>
        <v>0</v>
      </c>
      <c r="Y520" s="109">
        <f t="shared" si="218"/>
        <v>0</v>
      </c>
      <c r="Z520" s="86">
        <f t="shared" si="219"/>
        <v>0</v>
      </c>
      <c r="AA520" s="109">
        <f t="shared" si="220"/>
        <v>0</v>
      </c>
      <c r="AB520" s="119">
        <f t="shared" si="213"/>
        <v>44926</v>
      </c>
      <c r="AC520" s="119">
        <f t="shared" si="214"/>
        <v>44927</v>
      </c>
      <c r="AD520" s="83">
        <f t="shared" si="221"/>
        <v>0</v>
      </c>
      <c r="AE520" s="40">
        <f t="shared" si="222"/>
        <v>0</v>
      </c>
      <c r="AF520" s="83">
        <f t="shared" si="223"/>
        <v>0</v>
      </c>
      <c r="AG520" s="86">
        <f t="shared" si="224"/>
        <v>0</v>
      </c>
      <c r="AH520" s="84">
        <f t="shared" si="225"/>
        <v>0</v>
      </c>
      <c r="AI520" s="86">
        <f t="shared" si="226"/>
        <v>0</v>
      </c>
    </row>
    <row r="521" spans="22:35" ht="21.95" customHeight="1">
      <c r="V521" s="40">
        <f t="shared" si="215"/>
        <v>0</v>
      </c>
      <c r="W521" s="43">
        <f t="shared" si="216"/>
        <v>0</v>
      </c>
      <c r="X521" s="40">
        <f t="shared" si="217"/>
        <v>0</v>
      </c>
      <c r="Y521" s="109">
        <f t="shared" si="218"/>
        <v>0</v>
      </c>
      <c r="Z521" s="86">
        <f t="shared" si="219"/>
        <v>0</v>
      </c>
      <c r="AA521" s="109">
        <f t="shared" si="220"/>
        <v>0</v>
      </c>
      <c r="AB521" s="119">
        <f t="shared" si="213"/>
        <v>44933</v>
      </c>
      <c r="AC521" s="119">
        <f t="shared" si="214"/>
        <v>44934</v>
      </c>
      <c r="AD521" s="83">
        <f t="shared" si="221"/>
        <v>0</v>
      </c>
      <c r="AE521" s="40">
        <f t="shared" si="222"/>
        <v>0</v>
      </c>
      <c r="AF521" s="83">
        <f t="shared" si="223"/>
        <v>0</v>
      </c>
      <c r="AG521" s="86">
        <f t="shared" si="224"/>
        <v>0</v>
      </c>
      <c r="AH521" s="84">
        <f t="shared" si="225"/>
        <v>0</v>
      </c>
      <c r="AI521" s="86">
        <f t="shared" si="226"/>
        <v>0</v>
      </c>
    </row>
    <row r="522" spans="22:35" ht="21.95" customHeight="1">
      <c r="V522" s="40">
        <f t="shared" si="215"/>
        <v>0</v>
      </c>
      <c r="W522" s="43">
        <f t="shared" si="216"/>
        <v>0</v>
      </c>
      <c r="X522" s="40">
        <f t="shared" si="217"/>
        <v>0</v>
      </c>
      <c r="Y522" s="109">
        <f t="shared" si="218"/>
        <v>0</v>
      </c>
      <c r="Z522" s="86">
        <f t="shared" si="219"/>
        <v>0</v>
      </c>
      <c r="AA522" s="109">
        <f t="shared" si="220"/>
        <v>0</v>
      </c>
      <c r="AB522" s="119">
        <f t="shared" si="213"/>
        <v>44940</v>
      </c>
      <c r="AC522" s="119">
        <f t="shared" si="214"/>
        <v>44941</v>
      </c>
      <c r="AD522" s="83">
        <f t="shared" si="221"/>
        <v>0</v>
      </c>
      <c r="AE522" s="40">
        <f t="shared" si="222"/>
        <v>0</v>
      </c>
      <c r="AF522" s="83">
        <f t="shared" si="223"/>
        <v>0</v>
      </c>
      <c r="AG522" s="86">
        <f t="shared" si="224"/>
        <v>0</v>
      </c>
      <c r="AH522" s="84">
        <f t="shared" si="225"/>
        <v>0</v>
      </c>
      <c r="AI522" s="86">
        <f t="shared" si="226"/>
        <v>0</v>
      </c>
    </row>
    <row r="523" spans="22:35" ht="21.95" customHeight="1">
      <c r="V523" s="40">
        <f t="shared" si="215"/>
        <v>0</v>
      </c>
      <c r="W523" s="43">
        <f t="shared" si="216"/>
        <v>0</v>
      </c>
      <c r="X523" s="40">
        <f t="shared" si="217"/>
        <v>0</v>
      </c>
      <c r="Y523" s="109">
        <f t="shared" si="218"/>
        <v>0</v>
      </c>
      <c r="Z523" s="86">
        <f t="shared" si="219"/>
        <v>0</v>
      </c>
      <c r="AA523" s="109">
        <f t="shared" si="220"/>
        <v>0</v>
      </c>
      <c r="AB523" s="119">
        <f t="shared" si="213"/>
        <v>44947</v>
      </c>
      <c r="AC523" s="119">
        <f t="shared" si="214"/>
        <v>44948</v>
      </c>
      <c r="AD523" s="83">
        <f t="shared" si="221"/>
        <v>0</v>
      </c>
      <c r="AE523" s="40">
        <f t="shared" si="222"/>
        <v>0</v>
      </c>
      <c r="AF523" s="83">
        <f t="shared" si="223"/>
        <v>0</v>
      </c>
      <c r="AG523" s="86">
        <f t="shared" si="224"/>
        <v>0</v>
      </c>
      <c r="AH523" s="84">
        <f t="shared" si="225"/>
        <v>0</v>
      </c>
      <c r="AI523" s="86">
        <f t="shared" si="226"/>
        <v>0</v>
      </c>
    </row>
    <row r="524" spans="22:35" ht="21.95" customHeight="1">
      <c r="V524" s="40">
        <f t="shared" si="215"/>
        <v>0</v>
      </c>
      <c r="W524" s="43">
        <f t="shared" si="216"/>
        <v>0</v>
      </c>
      <c r="X524" s="40">
        <f t="shared" si="217"/>
        <v>0</v>
      </c>
      <c r="Y524" s="109">
        <f t="shared" si="218"/>
        <v>0</v>
      </c>
      <c r="Z524" s="86">
        <f t="shared" si="219"/>
        <v>0</v>
      </c>
      <c r="AA524" s="109">
        <f t="shared" si="220"/>
        <v>0</v>
      </c>
      <c r="AB524" s="119">
        <f t="shared" si="213"/>
        <v>44954</v>
      </c>
      <c r="AC524" s="119">
        <f t="shared" si="214"/>
        <v>44955</v>
      </c>
      <c r="AD524" s="83">
        <f t="shared" si="221"/>
        <v>0</v>
      </c>
      <c r="AE524" s="40">
        <f t="shared" si="222"/>
        <v>0</v>
      </c>
      <c r="AF524" s="83">
        <f t="shared" si="223"/>
        <v>0</v>
      </c>
      <c r="AG524" s="86">
        <f t="shared" si="224"/>
        <v>0</v>
      </c>
      <c r="AH524" s="84">
        <f t="shared" si="225"/>
        <v>0</v>
      </c>
      <c r="AI524" s="86">
        <f t="shared" si="226"/>
        <v>0</v>
      </c>
    </row>
    <row r="525" spans="22:35" ht="21.95" customHeight="1">
      <c r="V525" s="40">
        <f t="shared" si="215"/>
        <v>0</v>
      </c>
      <c r="W525" s="43">
        <f t="shared" si="216"/>
        <v>0</v>
      </c>
      <c r="X525" s="40">
        <f t="shared" si="217"/>
        <v>0</v>
      </c>
      <c r="Y525" s="109">
        <f t="shared" si="218"/>
        <v>0</v>
      </c>
      <c r="Z525" s="86">
        <f t="shared" si="219"/>
        <v>0</v>
      </c>
      <c r="AA525" s="109">
        <f t="shared" si="220"/>
        <v>0</v>
      </c>
      <c r="AB525" s="119">
        <f t="shared" si="213"/>
        <v>44961</v>
      </c>
      <c r="AC525" s="119">
        <f t="shared" si="214"/>
        <v>44962</v>
      </c>
      <c r="AD525" s="83">
        <f t="shared" si="221"/>
        <v>0</v>
      </c>
      <c r="AE525" s="40">
        <f t="shared" si="222"/>
        <v>0</v>
      </c>
      <c r="AF525" s="83">
        <f t="shared" si="223"/>
        <v>0</v>
      </c>
      <c r="AG525" s="86">
        <f t="shared" si="224"/>
        <v>0</v>
      </c>
      <c r="AH525" s="84">
        <f t="shared" si="225"/>
        <v>0</v>
      </c>
      <c r="AI525" s="86">
        <f t="shared" si="226"/>
        <v>0</v>
      </c>
    </row>
    <row r="526" spans="22:35" ht="21.95" customHeight="1">
      <c r="V526" s="40">
        <f t="shared" si="215"/>
        <v>0</v>
      </c>
      <c r="W526" s="43">
        <f t="shared" si="216"/>
        <v>0</v>
      </c>
      <c r="X526" s="40">
        <f t="shared" si="217"/>
        <v>0</v>
      </c>
      <c r="Y526" s="109">
        <f t="shared" si="218"/>
        <v>0</v>
      </c>
      <c r="Z526" s="86">
        <f t="shared" si="219"/>
        <v>0</v>
      </c>
      <c r="AA526" s="109">
        <f t="shared" si="220"/>
        <v>0</v>
      </c>
      <c r="AB526" s="119">
        <f t="shared" si="213"/>
        <v>44968</v>
      </c>
      <c r="AC526" s="119">
        <f t="shared" si="214"/>
        <v>44969</v>
      </c>
      <c r="AD526" s="83">
        <f t="shared" si="221"/>
        <v>0</v>
      </c>
      <c r="AE526" s="40">
        <f t="shared" si="222"/>
        <v>0</v>
      </c>
      <c r="AF526" s="83">
        <f t="shared" si="223"/>
        <v>0</v>
      </c>
      <c r="AG526" s="86">
        <f t="shared" si="224"/>
        <v>0</v>
      </c>
      <c r="AH526" s="84">
        <f t="shared" si="225"/>
        <v>0</v>
      </c>
      <c r="AI526" s="86">
        <f t="shared" si="226"/>
        <v>0</v>
      </c>
    </row>
    <row r="527" spans="22:35" ht="21.95" customHeight="1">
      <c r="V527" s="40">
        <f t="shared" si="215"/>
        <v>0</v>
      </c>
      <c r="W527" s="43">
        <f t="shared" si="216"/>
        <v>0</v>
      </c>
      <c r="X527" s="40">
        <f t="shared" si="217"/>
        <v>0</v>
      </c>
      <c r="Y527" s="109">
        <f t="shared" si="218"/>
        <v>0</v>
      </c>
      <c r="Z527" s="86">
        <f t="shared" si="219"/>
        <v>0</v>
      </c>
      <c r="AA527" s="109">
        <f t="shared" si="220"/>
        <v>0</v>
      </c>
      <c r="AB527" s="119">
        <f t="shared" si="213"/>
        <v>44975</v>
      </c>
      <c r="AC527" s="119">
        <f t="shared" si="214"/>
        <v>44976</v>
      </c>
      <c r="AD527" s="83">
        <f t="shared" si="221"/>
        <v>0</v>
      </c>
      <c r="AE527" s="40">
        <f t="shared" si="222"/>
        <v>0</v>
      </c>
      <c r="AF527" s="83">
        <f t="shared" si="223"/>
        <v>0</v>
      </c>
      <c r="AG527" s="86">
        <f t="shared" si="224"/>
        <v>0</v>
      </c>
      <c r="AH527" s="84">
        <f t="shared" si="225"/>
        <v>0</v>
      </c>
      <c r="AI527" s="86">
        <f t="shared" si="226"/>
        <v>0</v>
      </c>
    </row>
    <row r="528" spans="22:35" ht="21.95" customHeight="1">
      <c r="V528" s="40">
        <f t="shared" si="215"/>
        <v>0</v>
      </c>
      <c r="W528" s="43">
        <f t="shared" si="216"/>
        <v>0</v>
      </c>
      <c r="X528" s="40">
        <f t="shared" si="217"/>
        <v>0</v>
      </c>
      <c r="Y528" s="109">
        <f t="shared" si="218"/>
        <v>0</v>
      </c>
      <c r="Z528" s="86">
        <f t="shared" si="219"/>
        <v>0</v>
      </c>
      <c r="AA528" s="109">
        <f t="shared" si="220"/>
        <v>0</v>
      </c>
      <c r="AB528" s="119">
        <f t="shared" si="213"/>
        <v>44982</v>
      </c>
      <c r="AC528" s="119">
        <f t="shared" si="214"/>
        <v>44983</v>
      </c>
      <c r="AD528" s="83">
        <f t="shared" si="221"/>
        <v>0</v>
      </c>
      <c r="AE528" s="40">
        <f t="shared" si="222"/>
        <v>0</v>
      </c>
      <c r="AF528" s="83">
        <f t="shared" si="223"/>
        <v>0</v>
      </c>
      <c r="AG528" s="86">
        <f t="shared" si="224"/>
        <v>0</v>
      </c>
      <c r="AH528" s="84">
        <f t="shared" si="225"/>
        <v>0</v>
      </c>
      <c r="AI528" s="86">
        <f t="shared" si="226"/>
        <v>0</v>
      </c>
    </row>
    <row r="529" spans="22:35" ht="21.95" customHeight="1">
      <c r="V529" s="40">
        <f t="shared" si="215"/>
        <v>0</v>
      </c>
      <c r="W529" s="43">
        <f t="shared" si="216"/>
        <v>0</v>
      </c>
      <c r="X529" s="40">
        <f t="shared" si="217"/>
        <v>0</v>
      </c>
      <c r="Y529" s="109">
        <f t="shared" si="218"/>
        <v>0</v>
      </c>
      <c r="Z529" s="86">
        <f t="shared" si="219"/>
        <v>0</v>
      </c>
      <c r="AA529" s="109">
        <f t="shared" si="220"/>
        <v>0</v>
      </c>
      <c r="AB529" s="119">
        <f t="shared" si="213"/>
        <v>44989</v>
      </c>
      <c r="AC529" s="119">
        <f t="shared" si="214"/>
        <v>44990</v>
      </c>
      <c r="AD529" s="83">
        <f t="shared" si="221"/>
        <v>0</v>
      </c>
      <c r="AE529" s="40">
        <f t="shared" si="222"/>
        <v>0</v>
      </c>
      <c r="AF529" s="83">
        <f t="shared" si="223"/>
        <v>0</v>
      </c>
      <c r="AG529" s="86">
        <f t="shared" si="224"/>
        <v>0</v>
      </c>
      <c r="AH529" s="84">
        <f t="shared" si="225"/>
        <v>0</v>
      </c>
      <c r="AI529" s="86">
        <f t="shared" si="226"/>
        <v>0</v>
      </c>
    </row>
    <row r="530" spans="22:35" ht="21.95" customHeight="1">
      <c r="V530" s="40">
        <f t="shared" si="215"/>
        <v>0</v>
      </c>
      <c r="W530" s="43">
        <f t="shared" si="216"/>
        <v>0</v>
      </c>
      <c r="X530" s="40">
        <f t="shared" si="217"/>
        <v>0</v>
      </c>
      <c r="Y530" s="109">
        <f t="shared" si="218"/>
        <v>0</v>
      </c>
      <c r="Z530" s="86">
        <f t="shared" si="219"/>
        <v>0</v>
      </c>
      <c r="AA530" s="109">
        <f t="shared" si="220"/>
        <v>0</v>
      </c>
      <c r="AB530" s="119">
        <f t="shared" si="213"/>
        <v>44996</v>
      </c>
      <c r="AC530" s="119">
        <f t="shared" si="214"/>
        <v>44997</v>
      </c>
      <c r="AD530" s="83">
        <f t="shared" si="221"/>
        <v>0</v>
      </c>
      <c r="AE530" s="40">
        <f t="shared" si="222"/>
        <v>0</v>
      </c>
      <c r="AF530" s="83">
        <f t="shared" si="223"/>
        <v>0</v>
      </c>
      <c r="AG530" s="86">
        <f t="shared" si="224"/>
        <v>0</v>
      </c>
      <c r="AH530" s="84">
        <f t="shared" si="225"/>
        <v>0</v>
      </c>
      <c r="AI530" s="86">
        <f t="shared" si="226"/>
        <v>0</v>
      </c>
    </row>
    <row r="531" spans="22:35" ht="21.95" customHeight="1">
      <c r="V531" s="40">
        <f t="shared" si="215"/>
        <v>0</v>
      </c>
      <c r="W531" s="43">
        <f t="shared" si="216"/>
        <v>0</v>
      </c>
      <c r="X531" s="40">
        <f t="shared" si="217"/>
        <v>0</v>
      </c>
      <c r="Y531" s="109">
        <f t="shared" si="218"/>
        <v>0</v>
      </c>
      <c r="Z531" s="86">
        <f t="shared" si="219"/>
        <v>0</v>
      </c>
      <c r="AA531" s="109">
        <f t="shared" si="220"/>
        <v>0</v>
      </c>
      <c r="AB531" s="119">
        <f t="shared" si="213"/>
        <v>45003</v>
      </c>
      <c r="AC531" s="119">
        <f t="shared" si="214"/>
        <v>45004</v>
      </c>
      <c r="AD531" s="83">
        <f t="shared" si="221"/>
        <v>0</v>
      </c>
      <c r="AE531" s="40">
        <f t="shared" si="222"/>
        <v>0</v>
      </c>
      <c r="AF531" s="83">
        <f t="shared" si="223"/>
        <v>0</v>
      </c>
      <c r="AG531" s="86">
        <f t="shared" si="224"/>
        <v>0</v>
      </c>
      <c r="AH531" s="84">
        <f t="shared" si="225"/>
        <v>0</v>
      </c>
      <c r="AI531" s="86">
        <f t="shared" si="226"/>
        <v>0</v>
      </c>
    </row>
    <row r="532" spans="22:35" ht="21.95" customHeight="1">
      <c r="V532" s="40">
        <f t="shared" si="215"/>
        <v>0</v>
      </c>
      <c r="W532" s="43">
        <f t="shared" si="216"/>
        <v>0</v>
      </c>
      <c r="X532" s="40">
        <f t="shared" si="217"/>
        <v>0</v>
      </c>
      <c r="Y532" s="109">
        <f t="shared" si="218"/>
        <v>0</v>
      </c>
      <c r="Z532" s="86">
        <f t="shared" si="219"/>
        <v>0</v>
      </c>
      <c r="AA532" s="109">
        <f t="shared" si="220"/>
        <v>0</v>
      </c>
      <c r="AB532" s="119">
        <f t="shared" si="213"/>
        <v>45010</v>
      </c>
      <c r="AC532" s="119">
        <f t="shared" si="214"/>
        <v>45011</v>
      </c>
      <c r="AD532" s="83">
        <f t="shared" si="221"/>
        <v>0</v>
      </c>
      <c r="AE532" s="40">
        <f t="shared" si="222"/>
        <v>0</v>
      </c>
      <c r="AF532" s="83">
        <f t="shared" si="223"/>
        <v>0</v>
      </c>
      <c r="AG532" s="86">
        <f t="shared" si="224"/>
        <v>0</v>
      </c>
      <c r="AH532" s="84">
        <f t="shared" si="225"/>
        <v>0</v>
      </c>
      <c r="AI532" s="86">
        <f t="shared" si="226"/>
        <v>0</v>
      </c>
    </row>
    <row r="533" spans="22:35" ht="21.95" customHeight="1">
      <c r="V533" s="40">
        <f t="shared" si="215"/>
        <v>0</v>
      </c>
      <c r="W533" s="43">
        <f t="shared" si="216"/>
        <v>0</v>
      </c>
      <c r="X533" s="40">
        <f t="shared" si="217"/>
        <v>0</v>
      </c>
      <c r="Y533" s="109">
        <f t="shared" si="218"/>
        <v>0</v>
      </c>
      <c r="Z533" s="86">
        <f t="shared" si="219"/>
        <v>0</v>
      </c>
      <c r="AA533" s="109">
        <f t="shared" si="220"/>
        <v>0</v>
      </c>
      <c r="AB533" s="119">
        <f t="shared" si="213"/>
        <v>45017</v>
      </c>
      <c r="AC533" s="119">
        <f t="shared" si="214"/>
        <v>45018</v>
      </c>
      <c r="AD533" s="83">
        <f t="shared" si="221"/>
        <v>0</v>
      </c>
      <c r="AE533" s="40">
        <f t="shared" si="222"/>
        <v>0</v>
      </c>
      <c r="AF533" s="83">
        <f t="shared" si="223"/>
        <v>0</v>
      </c>
      <c r="AG533" s="86">
        <f t="shared" si="224"/>
        <v>0</v>
      </c>
      <c r="AH533" s="84">
        <f t="shared" si="225"/>
        <v>0</v>
      </c>
      <c r="AI533" s="86">
        <f t="shared" si="226"/>
        <v>0</v>
      </c>
    </row>
    <row r="534" spans="22:35" ht="21.95" customHeight="1">
      <c r="V534" s="40">
        <f t="shared" si="215"/>
        <v>0</v>
      </c>
      <c r="W534" s="43">
        <f t="shared" si="216"/>
        <v>0</v>
      </c>
      <c r="X534" s="40">
        <f t="shared" si="217"/>
        <v>0</v>
      </c>
      <c r="Y534" s="109">
        <f t="shared" si="218"/>
        <v>0</v>
      </c>
      <c r="Z534" s="86">
        <f t="shared" si="219"/>
        <v>0</v>
      </c>
      <c r="AA534" s="109">
        <f t="shared" si="220"/>
        <v>0</v>
      </c>
      <c r="AB534" s="119">
        <f t="shared" si="213"/>
        <v>45024</v>
      </c>
      <c r="AC534" s="119">
        <f t="shared" si="214"/>
        <v>45025</v>
      </c>
      <c r="AD534" s="83">
        <f t="shared" si="221"/>
        <v>0</v>
      </c>
      <c r="AE534" s="40">
        <f t="shared" si="222"/>
        <v>0</v>
      </c>
      <c r="AF534" s="83">
        <f t="shared" si="223"/>
        <v>0</v>
      </c>
      <c r="AG534" s="86">
        <f t="shared" si="224"/>
        <v>0</v>
      </c>
      <c r="AH534" s="84">
        <f t="shared" si="225"/>
        <v>0</v>
      </c>
      <c r="AI534" s="86">
        <f t="shared" si="226"/>
        <v>0</v>
      </c>
    </row>
    <row r="535" spans="22:35" ht="21.95" customHeight="1">
      <c r="V535" s="40">
        <f t="shared" si="215"/>
        <v>0</v>
      </c>
      <c r="W535" s="43">
        <f t="shared" si="216"/>
        <v>0</v>
      </c>
      <c r="X535" s="40">
        <f t="shared" si="217"/>
        <v>0</v>
      </c>
      <c r="Y535" s="109">
        <f t="shared" si="218"/>
        <v>0</v>
      </c>
      <c r="Z535" s="86">
        <f t="shared" si="219"/>
        <v>0</v>
      </c>
      <c r="AA535" s="109">
        <f t="shared" si="220"/>
        <v>0</v>
      </c>
      <c r="AB535" s="119">
        <f t="shared" si="213"/>
        <v>45031</v>
      </c>
      <c r="AC535" s="119">
        <f t="shared" si="214"/>
        <v>45032</v>
      </c>
      <c r="AD535" s="83">
        <f t="shared" si="221"/>
        <v>0</v>
      </c>
      <c r="AE535" s="40">
        <f t="shared" si="222"/>
        <v>0</v>
      </c>
      <c r="AF535" s="83">
        <f t="shared" si="223"/>
        <v>0</v>
      </c>
      <c r="AG535" s="86">
        <f t="shared" si="224"/>
        <v>0</v>
      </c>
      <c r="AH535" s="84">
        <f t="shared" si="225"/>
        <v>0</v>
      </c>
      <c r="AI535" s="86">
        <f t="shared" si="226"/>
        <v>0</v>
      </c>
    </row>
    <row r="536" spans="22:35" ht="21.95" customHeight="1">
      <c r="V536" s="40">
        <f t="shared" si="215"/>
        <v>0</v>
      </c>
      <c r="W536" s="43">
        <f t="shared" si="216"/>
        <v>0</v>
      </c>
      <c r="X536" s="40">
        <f t="shared" si="217"/>
        <v>0</v>
      </c>
      <c r="Y536" s="109">
        <f t="shared" si="218"/>
        <v>0</v>
      </c>
      <c r="Z536" s="86">
        <f t="shared" si="219"/>
        <v>0</v>
      </c>
      <c r="AA536" s="109">
        <f t="shared" si="220"/>
        <v>0</v>
      </c>
      <c r="AB536" s="119">
        <f t="shared" si="213"/>
        <v>45038</v>
      </c>
      <c r="AC536" s="119">
        <f t="shared" si="214"/>
        <v>45039</v>
      </c>
      <c r="AD536" s="83">
        <f t="shared" si="221"/>
        <v>0</v>
      </c>
      <c r="AE536" s="40">
        <f t="shared" si="222"/>
        <v>0</v>
      </c>
      <c r="AF536" s="83">
        <f t="shared" si="223"/>
        <v>0</v>
      </c>
      <c r="AG536" s="86">
        <f t="shared" si="224"/>
        <v>0</v>
      </c>
      <c r="AH536" s="84">
        <f t="shared" si="225"/>
        <v>0</v>
      </c>
      <c r="AI536" s="86">
        <f t="shared" si="226"/>
        <v>0</v>
      </c>
    </row>
    <row r="537" spans="22:35" ht="21.95" customHeight="1">
      <c r="V537" s="40">
        <f t="shared" si="215"/>
        <v>0</v>
      </c>
      <c r="W537" s="43">
        <f t="shared" si="216"/>
        <v>0</v>
      </c>
      <c r="X537" s="40">
        <f t="shared" si="217"/>
        <v>0</v>
      </c>
      <c r="Y537" s="109">
        <f t="shared" si="218"/>
        <v>0</v>
      </c>
      <c r="Z537" s="86">
        <f t="shared" si="219"/>
        <v>0</v>
      </c>
      <c r="AA537" s="109">
        <f t="shared" si="220"/>
        <v>0</v>
      </c>
      <c r="AB537" s="119">
        <f t="shared" si="213"/>
        <v>45045</v>
      </c>
      <c r="AC537" s="119">
        <f t="shared" si="214"/>
        <v>45046</v>
      </c>
      <c r="AD537" s="83">
        <f t="shared" si="221"/>
        <v>0</v>
      </c>
      <c r="AE537" s="40">
        <f t="shared" si="222"/>
        <v>0</v>
      </c>
      <c r="AF537" s="83">
        <f t="shared" si="223"/>
        <v>0</v>
      </c>
      <c r="AG537" s="86">
        <f t="shared" si="224"/>
        <v>0</v>
      </c>
      <c r="AH537" s="84">
        <f t="shared" si="225"/>
        <v>0</v>
      </c>
      <c r="AI537" s="86">
        <f t="shared" si="226"/>
        <v>0</v>
      </c>
    </row>
    <row r="538" spans="22:35" ht="21.95" customHeight="1">
      <c r="V538" s="40">
        <f t="shared" si="215"/>
        <v>0</v>
      </c>
      <c r="W538" s="43">
        <f t="shared" si="216"/>
        <v>0</v>
      </c>
      <c r="X538" s="40">
        <f t="shared" si="217"/>
        <v>0</v>
      </c>
      <c r="Y538" s="109">
        <f t="shared" si="218"/>
        <v>0</v>
      </c>
      <c r="Z538" s="86">
        <f t="shared" si="219"/>
        <v>0</v>
      </c>
      <c r="AA538" s="109">
        <f t="shared" si="220"/>
        <v>0</v>
      </c>
      <c r="AB538" s="119">
        <f t="shared" si="213"/>
        <v>45052</v>
      </c>
      <c r="AC538" s="119">
        <f t="shared" si="214"/>
        <v>45053</v>
      </c>
      <c r="AD538" s="83">
        <f t="shared" si="221"/>
        <v>0</v>
      </c>
      <c r="AE538" s="40">
        <f t="shared" si="222"/>
        <v>0</v>
      </c>
      <c r="AF538" s="83">
        <f t="shared" si="223"/>
        <v>0</v>
      </c>
      <c r="AG538" s="86">
        <f t="shared" si="224"/>
        <v>0</v>
      </c>
      <c r="AH538" s="84">
        <f t="shared" si="225"/>
        <v>0</v>
      </c>
      <c r="AI538" s="86">
        <f t="shared" si="226"/>
        <v>0</v>
      </c>
    </row>
    <row r="539" spans="22:35" ht="21.95" customHeight="1">
      <c r="V539" s="40">
        <f t="shared" si="215"/>
        <v>0</v>
      </c>
      <c r="W539" s="43">
        <f t="shared" si="216"/>
        <v>0</v>
      </c>
      <c r="X539" s="40">
        <f t="shared" si="217"/>
        <v>0</v>
      </c>
      <c r="Y539" s="109">
        <f t="shared" si="218"/>
        <v>0</v>
      </c>
      <c r="Z539" s="86">
        <f t="shared" si="219"/>
        <v>0</v>
      </c>
      <c r="AA539" s="109">
        <f t="shared" si="220"/>
        <v>0</v>
      </c>
      <c r="AB539" s="119">
        <f t="shared" si="213"/>
        <v>45059</v>
      </c>
      <c r="AC539" s="119">
        <f t="shared" si="214"/>
        <v>45060</v>
      </c>
      <c r="AD539" s="83">
        <f t="shared" si="221"/>
        <v>0</v>
      </c>
      <c r="AE539" s="40">
        <f t="shared" si="222"/>
        <v>0</v>
      </c>
      <c r="AF539" s="83">
        <f t="shared" si="223"/>
        <v>0</v>
      </c>
      <c r="AG539" s="86">
        <f t="shared" si="224"/>
        <v>0</v>
      </c>
      <c r="AH539" s="84">
        <f t="shared" si="225"/>
        <v>0</v>
      </c>
      <c r="AI539" s="86">
        <f t="shared" si="226"/>
        <v>0</v>
      </c>
    </row>
    <row r="540" spans="22:35" ht="21.95" customHeight="1">
      <c r="V540" s="40">
        <f t="shared" si="215"/>
        <v>0</v>
      </c>
      <c r="W540" s="43">
        <f t="shared" si="216"/>
        <v>0</v>
      </c>
      <c r="X540" s="40">
        <f t="shared" si="217"/>
        <v>0</v>
      </c>
      <c r="Y540" s="109">
        <f t="shared" si="218"/>
        <v>0</v>
      </c>
      <c r="Z540" s="86">
        <f t="shared" si="219"/>
        <v>0</v>
      </c>
      <c r="AA540" s="109">
        <f t="shared" si="220"/>
        <v>0</v>
      </c>
      <c r="AB540" s="119">
        <f t="shared" si="213"/>
        <v>45066</v>
      </c>
      <c r="AC540" s="119">
        <f t="shared" si="214"/>
        <v>45067</v>
      </c>
      <c r="AD540" s="83">
        <f t="shared" si="221"/>
        <v>0</v>
      </c>
      <c r="AE540" s="40">
        <f t="shared" si="222"/>
        <v>0</v>
      </c>
      <c r="AF540" s="83">
        <f t="shared" si="223"/>
        <v>0</v>
      </c>
      <c r="AG540" s="86">
        <f t="shared" si="224"/>
        <v>0</v>
      </c>
      <c r="AH540" s="84">
        <f t="shared" si="225"/>
        <v>0</v>
      </c>
      <c r="AI540" s="86">
        <f t="shared" si="226"/>
        <v>0</v>
      </c>
    </row>
    <row r="541" spans="22:35" ht="21.95" customHeight="1">
      <c r="V541" s="40">
        <f t="shared" si="215"/>
        <v>0</v>
      </c>
      <c r="W541" s="43">
        <f t="shared" si="216"/>
        <v>0</v>
      </c>
      <c r="X541" s="40">
        <f t="shared" si="217"/>
        <v>0</v>
      </c>
      <c r="Y541" s="109">
        <f t="shared" si="218"/>
        <v>0</v>
      </c>
      <c r="Z541" s="86">
        <f t="shared" si="219"/>
        <v>0</v>
      </c>
      <c r="AA541" s="109">
        <f t="shared" si="220"/>
        <v>0</v>
      </c>
      <c r="AB541" s="119">
        <f t="shared" si="213"/>
        <v>45073</v>
      </c>
      <c r="AC541" s="119">
        <f t="shared" si="214"/>
        <v>45074</v>
      </c>
      <c r="AD541" s="83">
        <f t="shared" si="221"/>
        <v>0</v>
      </c>
      <c r="AE541" s="40">
        <f t="shared" si="222"/>
        <v>0</v>
      </c>
      <c r="AF541" s="83">
        <f t="shared" si="223"/>
        <v>0</v>
      </c>
      <c r="AG541" s="86">
        <f t="shared" si="224"/>
        <v>0</v>
      </c>
      <c r="AH541" s="84">
        <f t="shared" si="225"/>
        <v>0</v>
      </c>
      <c r="AI541" s="86">
        <f t="shared" si="226"/>
        <v>0</v>
      </c>
    </row>
    <row r="542" spans="22:35" ht="21.95" customHeight="1">
      <c r="V542" s="40">
        <f t="shared" si="215"/>
        <v>0</v>
      </c>
      <c r="W542" s="43">
        <f t="shared" si="216"/>
        <v>0</v>
      </c>
      <c r="X542" s="40">
        <f t="shared" si="217"/>
        <v>0</v>
      </c>
      <c r="Y542" s="109">
        <f t="shared" si="218"/>
        <v>0</v>
      </c>
      <c r="Z542" s="86">
        <f t="shared" si="219"/>
        <v>0</v>
      </c>
      <c r="AA542" s="109">
        <f t="shared" si="220"/>
        <v>0</v>
      </c>
      <c r="AB542" s="119">
        <f t="shared" si="213"/>
        <v>45080</v>
      </c>
      <c r="AC542" s="119">
        <f t="shared" si="214"/>
        <v>45081</v>
      </c>
      <c r="AD542" s="83">
        <f t="shared" si="221"/>
        <v>0</v>
      </c>
      <c r="AE542" s="40">
        <f t="shared" si="222"/>
        <v>0</v>
      </c>
      <c r="AF542" s="83">
        <f t="shared" si="223"/>
        <v>0</v>
      </c>
      <c r="AG542" s="86">
        <f t="shared" si="224"/>
        <v>0</v>
      </c>
      <c r="AH542" s="84">
        <f t="shared" si="225"/>
        <v>0</v>
      </c>
      <c r="AI542" s="86">
        <f t="shared" si="226"/>
        <v>0</v>
      </c>
    </row>
    <row r="543" spans="22:35" ht="21.95" customHeight="1">
      <c r="V543" s="40">
        <f t="shared" si="215"/>
        <v>0</v>
      </c>
      <c r="W543" s="43">
        <f t="shared" si="216"/>
        <v>0</v>
      </c>
      <c r="X543" s="40">
        <f t="shared" si="217"/>
        <v>0</v>
      </c>
      <c r="Y543" s="109">
        <f t="shared" si="218"/>
        <v>0</v>
      </c>
      <c r="Z543" s="86">
        <f t="shared" si="219"/>
        <v>0</v>
      </c>
      <c r="AA543" s="109">
        <f t="shared" si="220"/>
        <v>0</v>
      </c>
      <c r="AB543" s="119">
        <f t="shared" si="213"/>
        <v>45087</v>
      </c>
      <c r="AC543" s="119">
        <f t="shared" si="214"/>
        <v>45088</v>
      </c>
      <c r="AD543" s="83">
        <f t="shared" si="221"/>
        <v>0</v>
      </c>
      <c r="AE543" s="40">
        <f t="shared" si="222"/>
        <v>0</v>
      </c>
      <c r="AF543" s="83">
        <f t="shared" si="223"/>
        <v>0</v>
      </c>
      <c r="AG543" s="86">
        <f t="shared" si="224"/>
        <v>0</v>
      </c>
      <c r="AH543" s="84">
        <f t="shared" si="225"/>
        <v>0</v>
      </c>
      <c r="AI543" s="86">
        <f t="shared" si="226"/>
        <v>0</v>
      </c>
    </row>
    <row r="544" spans="22:35" ht="21.95" customHeight="1">
      <c r="V544" s="40">
        <f t="shared" si="215"/>
        <v>0</v>
      </c>
      <c r="W544" s="43">
        <f t="shared" si="216"/>
        <v>0</v>
      </c>
      <c r="X544" s="40">
        <f t="shared" si="217"/>
        <v>0</v>
      </c>
      <c r="Y544" s="109">
        <f t="shared" si="218"/>
        <v>0</v>
      </c>
      <c r="Z544" s="86">
        <f t="shared" si="219"/>
        <v>0</v>
      </c>
      <c r="AA544" s="109">
        <f t="shared" si="220"/>
        <v>0</v>
      </c>
      <c r="AB544" s="119">
        <f t="shared" si="213"/>
        <v>45094</v>
      </c>
      <c r="AC544" s="119">
        <f t="shared" si="214"/>
        <v>45095</v>
      </c>
      <c r="AD544" s="83">
        <f t="shared" si="221"/>
        <v>0</v>
      </c>
      <c r="AE544" s="40">
        <f t="shared" si="222"/>
        <v>0</v>
      </c>
      <c r="AF544" s="83">
        <f t="shared" si="223"/>
        <v>0</v>
      </c>
      <c r="AG544" s="86">
        <f t="shared" si="224"/>
        <v>0</v>
      </c>
      <c r="AH544" s="84">
        <f t="shared" si="225"/>
        <v>0</v>
      </c>
      <c r="AI544" s="86">
        <f t="shared" si="226"/>
        <v>0</v>
      </c>
    </row>
    <row r="545" spans="22:35" ht="21.95" customHeight="1">
      <c r="V545" s="40">
        <f t="shared" si="215"/>
        <v>0</v>
      </c>
      <c r="W545" s="43">
        <f t="shared" si="216"/>
        <v>0</v>
      </c>
      <c r="X545" s="40">
        <f t="shared" si="217"/>
        <v>0</v>
      </c>
      <c r="Y545" s="109">
        <f t="shared" si="218"/>
        <v>0</v>
      </c>
      <c r="Z545" s="86">
        <f t="shared" si="219"/>
        <v>0</v>
      </c>
      <c r="AA545" s="109">
        <f t="shared" si="220"/>
        <v>0</v>
      </c>
      <c r="AB545" s="119">
        <f t="shared" si="213"/>
        <v>45101</v>
      </c>
      <c r="AC545" s="119">
        <f t="shared" si="214"/>
        <v>45102</v>
      </c>
      <c r="AD545" s="83">
        <f t="shared" si="221"/>
        <v>0</v>
      </c>
      <c r="AE545" s="40">
        <f t="shared" si="222"/>
        <v>0</v>
      </c>
      <c r="AF545" s="83">
        <f t="shared" si="223"/>
        <v>0</v>
      </c>
      <c r="AG545" s="86">
        <f t="shared" si="224"/>
        <v>0</v>
      </c>
      <c r="AH545" s="84">
        <f t="shared" si="225"/>
        <v>0</v>
      </c>
      <c r="AI545" s="86">
        <f t="shared" si="226"/>
        <v>0</v>
      </c>
    </row>
    <row r="546" spans="22:35" ht="21.95" customHeight="1">
      <c r="V546" s="40">
        <f t="shared" si="215"/>
        <v>0</v>
      </c>
      <c r="W546" s="43">
        <f t="shared" si="216"/>
        <v>0</v>
      </c>
      <c r="X546" s="40">
        <f t="shared" si="217"/>
        <v>0</v>
      </c>
      <c r="Y546" s="109">
        <f t="shared" si="218"/>
        <v>0</v>
      </c>
      <c r="Z546" s="86">
        <f t="shared" si="219"/>
        <v>0</v>
      </c>
      <c r="AA546" s="109">
        <f t="shared" si="220"/>
        <v>0</v>
      </c>
      <c r="AB546" s="119">
        <f t="shared" si="213"/>
        <v>45108</v>
      </c>
      <c r="AC546" s="119">
        <f t="shared" si="214"/>
        <v>45109</v>
      </c>
      <c r="AD546" s="83">
        <f t="shared" si="221"/>
        <v>0</v>
      </c>
      <c r="AE546" s="40">
        <f t="shared" si="222"/>
        <v>0</v>
      </c>
      <c r="AF546" s="83">
        <f t="shared" si="223"/>
        <v>0</v>
      </c>
      <c r="AG546" s="86">
        <f t="shared" si="224"/>
        <v>0</v>
      </c>
      <c r="AH546" s="84">
        <f t="shared" si="225"/>
        <v>0</v>
      </c>
      <c r="AI546" s="86">
        <f t="shared" si="226"/>
        <v>0</v>
      </c>
    </row>
    <row r="547" spans="22:35" ht="21.95" customHeight="1">
      <c r="V547" s="40">
        <f t="shared" si="215"/>
        <v>0</v>
      </c>
      <c r="W547" s="43">
        <f t="shared" si="216"/>
        <v>0</v>
      </c>
      <c r="X547" s="40">
        <f t="shared" si="217"/>
        <v>0</v>
      </c>
      <c r="Y547" s="109">
        <f t="shared" si="218"/>
        <v>0</v>
      </c>
      <c r="Z547" s="86">
        <f t="shared" si="219"/>
        <v>0</v>
      </c>
      <c r="AA547" s="109">
        <f t="shared" si="220"/>
        <v>0</v>
      </c>
      <c r="AB547" s="119">
        <f t="shared" si="213"/>
        <v>45115</v>
      </c>
      <c r="AC547" s="119">
        <f t="shared" si="214"/>
        <v>45116</v>
      </c>
      <c r="AD547" s="83">
        <f t="shared" si="221"/>
        <v>0</v>
      </c>
      <c r="AE547" s="40">
        <f t="shared" si="222"/>
        <v>0</v>
      </c>
      <c r="AF547" s="83">
        <f t="shared" si="223"/>
        <v>0</v>
      </c>
      <c r="AG547" s="86">
        <f t="shared" si="224"/>
        <v>0</v>
      </c>
      <c r="AH547" s="84">
        <f t="shared" si="225"/>
        <v>0</v>
      </c>
      <c r="AI547" s="86">
        <f t="shared" si="226"/>
        <v>0</v>
      </c>
    </row>
    <row r="548" spans="22:35" ht="21.95" customHeight="1">
      <c r="V548" s="40">
        <f t="shared" si="215"/>
        <v>0</v>
      </c>
      <c r="W548" s="43">
        <f t="shared" si="216"/>
        <v>0</v>
      </c>
      <c r="X548" s="40">
        <f t="shared" si="217"/>
        <v>0</v>
      </c>
      <c r="Y548" s="109">
        <f t="shared" si="218"/>
        <v>0</v>
      </c>
      <c r="Z548" s="86">
        <f t="shared" si="219"/>
        <v>0</v>
      </c>
      <c r="AA548" s="109">
        <f t="shared" si="220"/>
        <v>0</v>
      </c>
      <c r="AB548" s="119">
        <f t="shared" si="213"/>
        <v>45122</v>
      </c>
      <c r="AC548" s="119">
        <f t="shared" si="214"/>
        <v>45123</v>
      </c>
      <c r="AD548" s="83">
        <f t="shared" si="221"/>
        <v>0</v>
      </c>
      <c r="AE548" s="40">
        <f t="shared" si="222"/>
        <v>0</v>
      </c>
      <c r="AF548" s="83">
        <f t="shared" si="223"/>
        <v>0</v>
      </c>
      <c r="AG548" s="86">
        <f t="shared" si="224"/>
        <v>0</v>
      </c>
      <c r="AH548" s="84">
        <f t="shared" si="225"/>
        <v>0</v>
      </c>
      <c r="AI548" s="86">
        <f t="shared" si="226"/>
        <v>0</v>
      </c>
    </row>
    <row r="549" spans="22:35" ht="21.95" customHeight="1">
      <c r="V549" s="40">
        <f t="shared" si="215"/>
        <v>0</v>
      </c>
      <c r="W549" s="43">
        <f t="shared" si="216"/>
        <v>0</v>
      </c>
      <c r="X549" s="40">
        <f t="shared" si="217"/>
        <v>0</v>
      </c>
      <c r="Y549" s="109">
        <f t="shared" si="218"/>
        <v>0</v>
      </c>
      <c r="Z549" s="86">
        <f t="shared" si="219"/>
        <v>0</v>
      </c>
      <c r="AA549" s="109">
        <f t="shared" si="220"/>
        <v>0</v>
      </c>
      <c r="AB549" s="119">
        <f t="shared" si="213"/>
        <v>45129</v>
      </c>
      <c r="AC549" s="119">
        <f t="shared" si="214"/>
        <v>45130</v>
      </c>
      <c r="AD549" s="83">
        <f t="shared" si="221"/>
        <v>0</v>
      </c>
      <c r="AE549" s="40">
        <f t="shared" si="222"/>
        <v>0</v>
      </c>
      <c r="AF549" s="83">
        <f t="shared" si="223"/>
        <v>0</v>
      </c>
      <c r="AG549" s="86">
        <f t="shared" si="224"/>
        <v>0</v>
      </c>
      <c r="AH549" s="84">
        <f t="shared" si="225"/>
        <v>0</v>
      </c>
      <c r="AI549" s="86">
        <f t="shared" si="226"/>
        <v>0</v>
      </c>
    </row>
    <row r="550" spans="22:35" ht="21.95" customHeight="1">
      <c r="V550" s="40">
        <f t="shared" si="215"/>
        <v>0</v>
      </c>
      <c r="W550" s="43">
        <f t="shared" si="216"/>
        <v>0</v>
      </c>
      <c r="X550" s="40">
        <f t="shared" si="217"/>
        <v>0</v>
      </c>
      <c r="Y550" s="109">
        <f t="shared" si="218"/>
        <v>0</v>
      </c>
      <c r="Z550" s="86">
        <f t="shared" si="219"/>
        <v>0</v>
      </c>
      <c r="AA550" s="109">
        <f t="shared" si="220"/>
        <v>0</v>
      </c>
      <c r="AB550" s="119">
        <f t="shared" si="213"/>
        <v>45136</v>
      </c>
      <c r="AC550" s="119">
        <f t="shared" si="214"/>
        <v>45137</v>
      </c>
      <c r="AD550" s="83">
        <f t="shared" si="221"/>
        <v>0</v>
      </c>
      <c r="AE550" s="40">
        <f t="shared" si="222"/>
        <v>0</v>
      </c>
      <c r="AF550" s="83">
        <f t="shared" si="223"/>
        <v>0</v>
      </c>
      <c r="AG550" s="86">
        <f t="shared" si="224"/>
        <v>0</v>
      </c>
      <c r="AH550" s="84">
        <f t="shared" si="225"/>
        <v>0</v>
      </c>
      <c r="AI550" s="86">
        <f t="shared" si="226"/>
        <v>0</v>
      </c>
    </row>
    <row r="551" spans="22:35" ht="21.95" customHeight="1">
      <c r="V551" s="40">
        <f t="shared" si="215"/>
        <v>0</v>
      </c>
      <c r="W551" s="43">
        <f t="shared" si="216"/>
        <v>0</v>
      </c>
      <c r="X551" s="40">
        <f t="shared" si="217"/>
        <v>0</v>
      </c>
      <c r="Y551" s="109">
        <f t="shared" si="218"/>
        <v>0</v>
      </c>
      <c r="Z551" s="86">
        <f t="shared" si="219"/>
        <v>0</v>
      </c>
      <c r="AA551" s="109">
        <f t="shared" si="220"/>
        <v>0</v>
      </c>
      <c r="AB551" s="119">
        <f t="shared" si="213"/>
        <v>45143</v>
      </c>
      <c r="AC551" s="119">
        <f t="shared" si="214"/>
        <v>45144</v>
      </c>
      <c r="AD551" s="83">
        <f t="shared" si="221"/>
        <v>0</v>
      </c>
      <c r="AE551" s="40">
        <f t="shared" si="222"/>
        <v>0</v>
      </c>
      <c r="AF551" s="83">
        <f t="shared" si="223"/>
        <v>0</v>
      </c>
      <c r="AG551" s="86">
        <f t="shared" si="224"/>
        <v>0</v>
      </c>
      <c r="AH551" s="84">
        <f t="shared" si="225"/>
        <v>0</v>
      </c>
      <c r="AI551" s="86">
        <f t="shared" si="226"/>
        <v>0</v>
      </c>
    </row>
    <row r="552" spans="22:35" ht="21.95" customHeight="1">
      <c r="V552" s="40">
        <f t="shared" si="215"/>
        <v>0</v>
      </c>
      <c r="W552" s="43">
        <f t="shared" si="216"/>
        <v>0</v>
      </c>
      <c r="X552" s="40">
        <f t="shared" si="217"/>
        <v>0</v>
      </c>
      <c r="Y552" s="109">
        <f t="shared" si="218"/>
        <v>0</v>
      </c>
      <c r="Z552" s="86">
        <f t="shared" si="219"/>
        <v>0</v>
      </c>
      <c r="AA552" s="109">
        <f t="shared" si="220"/>
        <v>0</v>
      </c>
      <c r="AB552" s="119">
        <f t="shared" si="213"/>
        <v>45150</v>
      </c>
      <c r="AC552" s="119">
        <f t="shared" si="214"/>
        <v>45151</v>
      </c>
      <c r="AD552" s="83">
        <f t="shared" si="221"/>
        <v>0</v>
      </c>
      <c r="AE552" s="40">
        <f t="shared" si="222"/>
        <v>0</v>
      </c>
      <c r="AF552" s="83">
        <f t="shared" si="223"/>
        <v>0</v>
      </c>
      <c r="AG552" s="86">
        <f t="shared" si="224"/>
        <v>0</v>
      </c>
      <c r="AH552" s="84">
        <f t="shared" si="225"/>
        <v>0</v>
      </c>
      <c r="AI552" s="86">
        <f t="shared" si="226"/>
        <v>0</v>
      </c>
    </row>
    <row r="553" spans="22:35" ht="21.95" customHeight="1">
      <c r="V553" s="40">
        <f t="shared" si="215"/>
        <v>0</v>
      </c>
      <c r="W553" s="43">
        <f t="shared" si="216"/>
        <v>0</v>
      </c>
      <c r="X553" s="40">
        <f t="shared" si="217"/>
        <v>0</v>
      </c>
      <c r="Y553" s="109">
        <f t="shared" si="218"/>
        <v>0</v>
      </c>
      <c r="Z553" s="86">
        <f t="shared" si="219"/>
        <v>0</v>
      </c>
      <c r="AA553" s="109">
        <f t="shared" si="220"/>
        <v>0</v>
      </c>
      <c r="AB553" s="119">
        <f t="shared" si="213"/>
        <v>45157</v>
      </c>
      <c r="AC553" s="119">
        <f t="shared" si="214"/>
        <v>45158</v>
      </c>
      <c r="AD553" s="83">
        <f t="shared" si="221"/>
        <v>0</v>
      </c>
      <c r="AE553" s="40">
        <f t="shared" si="222"/>
        <v>0</v>
      </c>
      <c r="AF553" s="83">
        <f t="shared" si="223"/>
        <v>0</v>
      </c>
      <c r="AG553" s="86">
        <f t="shared" si="224"/>
        <v>0</v>
      </c>
      <c r="AH553" s="84">
        <f t="shared" si="225"/>
        <v>0</v>
      </c>
      <c r="AI553" s="86">
        <f t="shared" si="226"/>
        <v>0</v>
      </c>
    </row>
    <row r="554" spans="22:35" ht="21.95" customHeight="1">
      <c r="V554" s="40">
        <f t="shared" si="215"/>
        <v>0</v>
      </c>
      <c r="W554" s="43">
        <f t="shared" si="216"/>
        <v>0</v>
      </c>
      <c r="X554" s="40">
        <f t="shared" si="217"/>
        <v>0</v>
      </c>
      <c r="Y554" s="109">
        <f t="shared" si="218"/>
        <v>0</v>
      </c>
      <c r="Z554" s="86">
        <f t="shared" si="219"/>
        <v>0</v>
      </c>
      <c r="AA554" s="109">
        <f t="shared" si="220"/>
        <v>0</v>
      </c>
      <c r="AB554" s="119">
        <f t="shared" si="213"/>
        <v>45164</v>
      </c>
      <c r="AC554" s="119">
        <f t="shared" si="214"/>
        <v>45165</v>
      </c>
      <c r="AD554" s="83">
        <f t="shared" si="221"/>
        <v>0</v>
      </c>
      <c r="AE554" s="40">
        <f t="shared" si="222"/>
        <v>0</v>
      </c>
      <c r="AF554" s="83">
        <f t="shared" si="223"/>
        <v>0</v>
      </c>
      <c r="AG554" s="86">
        <f t="shared" si="224"/>
        <v>0</v>
      </c>
      <c r="AH554" s="84">
        <f t="shared" si="225"/>
        <v>0</v>
      </c>
      <c r="AI554" s="86">
        <f t="shared" si="226"/>
        <v>0</v>
      </c>
    </row>
    <row r="555" spans="22:35" ht="21.95" customHeight="1">
      <c r="V555" s="40">
        <f t="shared" si="215"/>
        <v>0</v>
      </c>
      <c r="W555" s="43">
        <f t="shared" si="216"/>
        <v>0</v>
      </c>
      <c r="X555" s="40">
        <f t="shared" si="217"/>
        <v>0</v>
      </c>
      <c r="Y555" s="109">
        <f t="shared" si="218"/>
        <v>0</v>
      </c>
      <c r="Z555" s="86">
        <f t="shared" si="219"/>
        <v>0</v>
      </c>
      <c r="AA555" s="109">
        <f t="shared" si="220"/>
        <v>0</v>
      </c>
      <c r="AB555" s="119">
        <f t="shared" si="213"/>
        <v>45171</v>
      </c>
      <c r="AC555" s="119">
        <f t="shared" si="214"/>
        <v>45172</v>
      </c>
      <c r="AD555" s="83">
        <f t="shared" si="221"/>
        <v>0</v>
      </c>
      <c r="AE555" s="40">
        <f t="shared" si="222"/>
        <v>0</v>
      </c>
      <c r="AF555" s="83">
        <f t="shared" si="223"/>
        <v>0</v>
      </c>
      <c r="AG555" s="86">
        <f t="shared" si="224"/>
        <v>0</v>
      </c>
      <c r="AH555" s="84">
        <f t="shared" si="225"/>
        <v>0</v>
      </c>
      <c r="AI555" s="86">
        <f t="shared" si="226"/>
        <v>0</v>
      </c>
    </row>
    <row r="556" spans="22:35" ht="21.95" customHeight="1">
      <c r="V556" s="40">
        <f t="shared" si="215"/>
        <v>0</v>
      </c>
      <c r="W556" s="43">
        <f t="shared" si="216"/>
        <v>0</v>
      </c>
      <c r="X556" s="40">
        <f t="shared" si="217"/>
        <v>0</v>
      </c>
      <c r="Y556" s="109">
        <f t="shared" si="218"/>
        <v>0</v>
      </c>
      <c r="Z556" s="86">
        <f t="shared" si="219"/>
        <v>0</v>
      </c>
      <c r="AA556" s="109">
        <f t="shared" si="220"/>
        <v>0</v>
      </c>
      <c r="AB556" s="119">
        <f t="shared" si="213"/>
        <v>45178</v>
      </c>
      <c r="AC556" s="119">
        <f t="shared" si="214"/>
        <v>45179</v>
      </c>
      <c r="AD556" s="83">
        <f t="shared" si="221"/>
        <v>0</v>
      </c>
      <c r="AE556" s="40">
        <f t="shared" si="222"/>
        <v>0</v>
      </c>
      <c r="AF556" s="83">
        <f t="shared" si="223"/>
        <v>0</v>
      </c>
      <c r="AG556" s="86">
        <f t="shared" si="224"/>
        <v>0</v>
      </c>
      <c r="AH556" s="84">
        <f t="shared" si="225"/>
        <v>0</v>
      </c>
      <c r="AI556" s="86">
        <f t="shared" si="226"/>
        <v>0</v>
      </c>
    </row>
    <row r="557" spans="22:35" ht="21.95" customHeight="1">
      <c r="V557" s="40">
        <f t="shared" si="215"/>
        <v>0</v>
      </c>
      <c r="W557" s="43">
        <f t="shared" si="216"/>
        <v>0</v>
      </c>
      <c r="X557" s="40">
        <f t="shared" si="217"/>
        <v>0</v>
      </c>
      <c r="Y557" s="109">
        <f t="shared" si="218"/>
        <v>0</v>
      </c>
      <c r="Z557" s="86">
        <f t="shared" si="219"/>
        <v>0</v>
      </c>
      <c r="AA557" s="109">
        <f t="shared" si="220"/>
        <v>0</v>
      </c>
      <c r="AB557" s="119">
        <f t="shared" si="213"/>
        <v>45185</v>
      </c>
      <c r="AC557" s="119">
        <f t="shared" si="214"/>
        <v>45186</v>
      </c>
      <c r="AD557" s="83">
        <f t="shared" si="221"/>
        <v>0</v>
      </c>
      <c r="AE557" s="40">
        <f t="shared" si="222"/>
        <v>0</v>
      </c>
      <c r="AF557" s="83">
        <f t="shared" si="223"/>
        <v>0</v>
      </c>
      <c r="AG557" s="86">
        <f t="shared" si="224"/>
        <v>0</v>
      </c>
      <c r="AH557" s="84">
        <f t="shared" si="225"/>
        <v>0</v>
      </c>
      <c r="AI557" s="86">
        <f t="shared" si="226"/>
        <v>0</v>
      </c>
    </row>
    <row r="558" spans="22:35" ht="21.95" customHeight="1">
      <c r="V558" s="40">
        <f t="shared" si="215"/>
        <v>0</v>
      </c>
      <c r="W558" s="43">
        <f t="shared" si="216"/>
        <v>0</v>
      </c>
      <c r="X558" s="40">
        <f t="shared" si="217"/>
        <v>0</v>
      </c>
      <c r="Y558" s="109">
        <f t="shared" si="218"/>
        <v>0</v>
      </c>
      <c r="Z558" s="86">
        <f t="shared" si="219"/>
        <v>0</v>
      </c>
      <c r="AA558" s="109">
        <f t="shared" si="220"/>
        <v>0</v>
      </c>
      <c r="AB558" s="119">
        <f t="shared" si="213"/>
        <v>45192</v>
      </c>
      <c r="AC558" s="119">
        <f t="shared" si="214"/>
        <v>45193</v>
      </c>
      <c r="AD558" s="83">
        <f t="shared" si="221"/>
        <v>0</v>
      </c>
      <c r="AE558" s="40">
        <f t="shared" si="222"/>
        <v>0</v>
      </c>
      <c r="AF558" s="83">
        <f t="shared" si="223"/>
        <v>0</v>
      </c>
      <c r="AG558" s="86">
        <f t="shared" si="224"/>
        <v>0</v>
      </c>
      <c r="AH558" s="84">
        <f t="shared" si="225"/>
        <v>0</v>
      </c>
      <c r="AI558" s="86">
        <f t="shared" si="226"/>
        <v>0</v>
      </c>
    </row>
    <row r="559" spans="22:35" ht="21.95" customHeight="1">
      <c r="V559" s="40">
        <f t="shared" si="215"/>
        <v>0</v>
      </c>
      <c r="W559" s="43">
        <f t="shared" si="216"/>
        <v>0</v>
      </c>
      <c r="X559" s="40">
        <f t="shared" si="217"/>
        <v>0</v>
      </c>
      <c r="Y559" s="109">
        <f t="shared" si="218"/>
        <v>0</v>
      </c>
      <c r="Z559" s="86">
        <f t="shared" si="219"/>
        <v>0</v>
      </c>
      <c r="AA559" s="109">
        <f t="shared" si="220"/>
        <v>0</v>
      </c>
      <c r="AB559" s="119">
        <f t="shared" si="213"/>
        <v>45199</v>
      </c>
      <c r="AC559" s="119">
        <f t="shared" si="214"/>
        <v>45200</v>
      </c>
      <c r="AD559" s="83">
        <f t="shared" si="221"/>
        <v>0</v>
      </c>
      <c r="AE559" s="40">
        <f t="shared" si="222"/>
        <v>0</v>
      </c>
      <c r="AF559" s="83">
        <f t="shared" si="223"/>
        <v>0</v>
      </c>
      <c r="AG559" s="86">
        <f t="shared" si="224"/>
        <v>0</v>
      </c>
      <c r="AH559" s="84">
        <f t="shared" si="225"/>
        <v>0</v>
      </c>
      <c r="AI559" s="86">
        <f t="shared" si="226"/>
        <v>0</v>
      </c>
    </row>
    <row r="560" spans="22:35" ht="21.95" customHeight="1">
      <c r="V560" s="40">
        <f t="shared" si="215"/>
        <v>0</v>
      </c>
      <c r="W560" s="43">
        <f t="shared" si="216"/>
        <v>0</v>
      </c>
      <c r="X560" s="40">
        <f t="shared" si="217"/>
        <v>0</v>
      </c>
      <c r="Y560" s="109">
        <f t="shared" si="218"/>
        <v>0</v>
      </c>
      <c r="Z560" s="86">
        <f t="shared" si="219"/>
        <v>0</v>
      </c>
      <c r="AA560" s="109">
        <f t="shared" si="220"/>
        <v>0</v>
      </c>
      <c r="AB560" s="119">
        <f t="shared" si="213"/>
        <v>45206</v>
      </c>
      <c r="AC560" s="119">
        <f t="shared" si="214"/>
        <v>45207</v>
      </c>
      <c r="AD560" s="83">
        <f t="shared" si="221"/>
        <v>0</v>
      </c>
      <c r="AE560" s="40">
        <f t="shared" si="222"/>
        <v>0</v>
      </c>
      <c r="AF560" s="83">
        <f t="shared" si="223"/>
        <v>0</v>
      </c>
      <c r="AG560" s="86">
        <f t="shared" si="224"/>
        <v>0</v>
      </c>
      <c r="AH560" s="84">
        <f t="shared" si="225"/>
        <v>0</v>
      </c>
      <c r="AI560" s="86">
        <f t="shared" si="226"/>
        <v>0</v>
      </c>
    </row>
    <row r="561" spans="22:35" ht="21.95" customHeight="1">
      <c r="V561" s="40">
        <f t="shared" si="215"/>
        <v>0</v>
      </c>
      <c r="W561" s="43">
        <f t="shared" si="216"/>
        <v>0</v>
      </c>
      <c r="X561" s="40">
        <f t="shared" si="217"/>
        <v>0</v>
      </c>
      <c r="Y561" s="109">
        <f t="shared" si="218"/>
        <v>0</v>
      </c>
      <c r="Z561" s="86">
        <f t="shared" si="219"/>
        <v>0</v>
      </c>
      <c r="AA561" s="109">
        <f t="shared" si="220"/>
        <v>0</v>
      </c>
      <c r="AB561" s="119">
        <f t="shared" si="213"/>
        <v>45213</v>
      </c>
      <c r="AC561" s="119">
        <f t="shared" si="214"/>
        <v>45214</v>
      </c>
      <c r="AD561" s="83">
        <f t="shared" si="221"/>
        <v>0</v>
      </c>
      <c r="AE561" s="40">
        <f t="shared" si="222"/>
        <v>0</v>
      </c>
      <c r="AF561" s="83">
        <f t="shared" si="223"/>
        <v>0</v>
      </c>
      <c r="AG561" s="86">
        <f t="shared" si="224"/>
        <v>0</v>
      </c>
      <c r="AH561" s="84">
        <f t="shared" si="225"/>
        <v>0</v>
      </c>
      <c r="AI561" s="86">
        <f t="shared" si="226"/>
        <v>0</v>
      </c>
    </row>
    <row r="562" spans="22:35" ht="21.95" customHeight="1">
      <c r="V562" s="40">
        <f t="shared" si="215"/>
        <v>0</v>
      </c>
      <c r="W562" s="43">
        <f t="shared" si="216"/>
        <v>0</v>
      </c>
      <c r="X562" s="40">
        <f t="shared" si="217"/>
        <v>0</v>
      </c>
      <c r="Y562" s="109">
        <f t="shared" si="218"/>
        <v>0</v>
      </c>
      <c r="Z562" s="86">
        <f t="shared" si="219"/>
        <v>0</v>
      </c>
      <c r="AA562" s="109">
        <f t="shared" si="220"/>
        <v>0</v>
      </c>
      <c r="AB562" s="119">
        <f t="shared" si="213"/>
        <v>45220</v>
      </c>
      <c r="AC562" s="119">
        <f t="shared" si="214"/>
        <v>45221</v>
      </c>
      <c r="AD562" s="83">
        <f t="shared" si="221"/>
        <v>0</v>
      </c>
      <c r="AE562" s="40">
        <f t="shared" si="222"/>
        <v>0</v>
      </c>
      <c r="AF562" s="83">
        <f t="shared" si="223"/>
        <v>0</v>
      </c>
      <c r="AG562" s="86">
        <f t="shared" si="224"/>
        <v>0</v>
      </c>
      <c r="AH562" s="84">
        <f t="shared" si="225"/>
        <v>0</v>
      </c>
      <c r="AI562" s="86">
        <f t="shared" si="226"/>
        <v>0</v>
      </c>
    </row>
    <row r="563" spans="22:35" ht="21.95" customHeight="1">
      <c r="V563" s="40">
        <f t="shared" si="215"/>
        <v>0</v>
      </c>
      <c r="W563" s="43">
        <f t="shared" si="216"/>
        <v>0</v>
      </c>
      <c r="X563" s="40">
        <f t="shared" si="217"/>
        <v>0</v>
      </c>
      <c r="Y563" s="109">
        <f t="shared" si="218"/>
        <v>0</v>
      </c>
      <c r="Z563" s="86">
        <f t="shared" si="219"/>
        <v>0</v>
      </c>
      <c r="AA563" s="109">
        <f t="shared" si="220"/>
        <v>0</v>
      </c>
      <c r="AB563" s="119">
        <f t="shared" si="213"/>
        <v>45227</v>
      </c>
      <c r="AC563" s="119">
        <f t="shared" si="214"/>
        <v>45228</v>
      </c>
      <c r="AD563" s="83">
        <f t="shared" si="221"/>
        <v>0</v>
      </c>
      <c r="AE563" s="40">
        <f t="shared" si="222"/>
        <v>0</v>
      </c>
      <c r="AF563" s="83">
        <f t="shared" si="223"/>
        <v>0</v>
      </c>
      <c r="AG563" s="86">
        <f t="shared" si="224"/>
        <v>0</v>
      </c>
      <c r="AH563" s="84">
        <f t="shared" si="225"/>
        <v>0</v>
      </c>
      <c r="AI563" s="86">
        <f t="shared" si="226"/>
        <v>0</v>
      </c>
    </row>
    <row r="564" spans="22:35" ht="21.95" customHeight="1">
      <c r="V564" s="40">
        <f t="shared" si="215"/>
        <v>0</v>
      </c>
      <c r="W564" s="43">
        <f t="shared" si="216"/>
        <v>0</v>
      </c>
      <c r="X564" s="40">
        <f t="shared" si="217"/>
        <v>0</v>
      </c>
      <c r="Y564" s="109">
        <f t="shared" si="218"/>
        <v>0</v>
      </c>
      <c r="Z564" s="86">
        <f t="shared" si="219"/>
        <v>0</v>
      </c>
      <c r="AA564" s="109">
        <f t="shared" si="220"/>
        <v>0</v>
      </c>
      <c r="AB564" s="119">
        <f t="shared" ref="AB564:AB627" si="227">AB563+7</f>
        <v>45234</v>
      </c>
      <c r="AC564" s="119">
        <f t="shared" ref="AC564:AC627" si="228">AC563+7</f>
        <v>45235</v>
      </c>
      <c r="AD564" s="83">
        <f t="shared" si="221"/>
        <v>0</v>
      </c>
      <c r="AE564" s="40">
        <f t="shared" si="222"/>
        <v>0</v>
      </c>
      <c r="AF564" s="83">
        <f t="shared" si="223"/>
        <v>0</v>
      </c>
      <c r="AG564" s="86">
        <f t="shared" si="224"/>
        <v>0</v>
      </c>
      <c r="AH564" s="84">
        <f t="shared" si="225"/>
        <v>0</v>
      </c>
      <c r="AI564" s="86">
        <f t="shared" si="226"/>
        <v>0</v>
      </c>
    </row>
    <row r="565" spans="22:35" ht="21.95" customHeight="1">
      <c r="V565" s="40">
        <f t="shared" ref="V565:V628" si="229">IF(AB564=$K$51,1,0)</f>
        <v>0</v>
      </c>
      <c r="W565" s="43">
        <f t="shared" ref="W565:W628" si="230">IF(AB564=$K$52,1,0)</f>
        <v>0</v>
      </c>
      <c r="X565" s="40">
        <f t="shared" ref="X565:X628" si="231">IF(AB564=$K$53,1,0)</f>
        <v>0</v>
      </c>
      <c r="Y565" s="109">
        <f t="shared" ref="Y565:Y628" si="232">IF(AB564=$K$54,1,0)</f>
        <v>0</v>
      </c>
      <c r="Z565" s="86">
        <f t="shared" ref="Z565:Z628" si="233">IF(AB564=$K$55,1,0)</f>
        <v>0</v>
      </c>
      <c r="AA565" s="109">
        <f t="shared" ref="AA565:AA628" si="234">IF(AB564=$K$56,1,0)</f>
        <v>0</v>
      </c>
      <c r="AB565" s="119">
        <f t="shared" si="227"/>
        <v>45241</v>
      </c>
      <c r="AC565" s="119">
        <f t="shared" si="228"/>
        <v>45242</v>
      </c>
      <c r="AD565" s="83">
        <f t="shared" ref="AD565:AD628" si="235">IF(AB564=$M$51,1,0)</f>
        <v>0</v>
      </c>
      <c r="AE565" s="40">
        <f t="shared" ref="AE565:AE628" si="236">IF(AB564=$M$52,1,0)</f>
        <v>0</v>
      </c>
      <c r="AF565" s="83">
        <f t="shared" ref="AF565:AF628" si="237">IF(AB564=$M$53,1,0)</f>
        <v>0</v>
      </c>
      <c r="AG565" s="86">
        <f t="shared" ref="AG565:AG628" si="238">IF(AB564=$M$54,1,0)</f>
        <v>0</v>
      </c>
      <c r="AH565" s="84">
        <f t="shared" ref="AH565:AH628" si="239">IF(AB564=$M$55,1,0)</f>
        <v>0</v>
      </c>
      <c r="AI565" s="86">
        <f t="shared" ref="AI565:AI628" si="240">IF(AB564=$M$56,1,0)</f>
        <v>0</v>
      </c>
    </row>
    <row r="566" spans="22:35" ht="21.95" customHeight="1">
      <c r="V566" s="40">
        <f t="shared" si="229"/>
        <v>0</v>
      </c>
      <c r="W566" s="43">
        <f t="shared" si="230"/>
        <v>0</v>
      </c>
      <c r="X566" s="40">
        <f t="shared" si="231"/>
        <v>0</v>
      </c>
      <c r="Y566" s="109">
        <f t="shared" si="232"/>
        <v>0</v>
      </c>
      <c r="Z566" s="86">
        <f t="shared" si="233"/>
        <v>0</v>
      </c>
      <c r="AA566" s="109">
        <f t="shared" si="234"/>
        <v>0</v>
      </c>
      <c r="AB566" s="119">
        <f t="shared" si="227"/>
        <v>45248</v>
      </c>
      <c r="AC566" s="119">
        <f t="shared" si="228"/>
        <v>45249</v>
      </c>
      <c r="AD566" s="83">
        <f t="shared" si="235"/>
        <v>0</v>
      </c>
      <c r="AE566" s="40">
        <f t="shared" si="236"/>
        <v>0</v>
      </c>
      <c r="AF566" s="83">
        <f t="shared" si="237"/>
        <v>0</v>
      </c>
      <c r="AG566" s="86">
        <f t="shared" si="238"/>
        <v>0</v>
      </c>
      <c r="AH566" s="84">
        <f t="shared" si="239"/>
        <v>0</v>
      </c>
      <c r="AI566" s="86">
        <f t="shared" si="240"/>
        <v>0</v>
      </c>
    </row>
    <row r="567" spans="22:35" ht="21.95" customHeight="1">
      <c r="V567" s="40">
        <f t="shared" si="229"/>
        <v>0</v>
      </c>
      <c r="W567" s="43">
        <f t="shared" si="230"/>
        <v>0</v>
      </c>
      <c r="X567" s="40">
        <f t="shared" si="231"/>
        <v>0</v>
      </c>
      <c r="Y567" s="109">
        <f t="shared" si="232"/>
        <v>0</v>
      </c>
      <c r="Z567" s="86">
        <f t="shared" si="233"/>
        <v>0</v>
      </c>
      <c r="AA567" s="109">
        <f t="shared" si="234"/>
        <v>0</v>
      </c>
      <c r="AB567" s="119">
        <f t="shared" si="227"/>
        <v>45255</v>
      </c>
      <c r="AC567" s="119">
        <f t="shared" si="228"/>
        <v>45256</v>
      </c>
      <c r="AD567" s="83">
        <f t="shared" si="235"/>
        <v>0</v>
      </c>
      <c r="AE567" s="40">
        <f t="shared" si="236"/>
        <v>0</v>
      </c>
      <c r="AF567" s="83">
        <f t="shared" si="237"/>
        <v>0</v>
      </c>
      <c r="AG567" s="86">
        <f t="shared" si="238"/>
        <v>0</v>
      </c>
      <c r="AH567" s="84">
        <f t="shared" si="239"/>
        <v>0</v>
      </c>
      <c r="AI567" s="86">
        <f t="shared" si="240"/>
        <v>0</v>
      </c>
    </row>
    <row r="568" spans="22:35" ht="21.95" customHeight="1">
      <c r="V568" s="40">
        <f t="shared" si="229"/>
        <v>0</v>
      </c>
      <c r="W568" s="43">
        <f t="shared" si="230"/>
        <v>0</v>
      </c>
      <c r="X568" s="40">
        <f t="shared" si="231"/>
        <v>0</v>
      </c>
      <c r="Y568" s="109">
        <f t="shared" si="232"/>
        <v>0</v>
      </c>
      <c r="Z568" s="86">
        <f t="shared" si="233"/>
        <v>0</v>
      </c>
      <c r="AA568" s="109">
        <f t="shared" si="234"/>
        <v>0</v>
      </c>
      <c r="AB568" s="119">
        <f t="shared" si="227"/>
        <v>45262</v>
      </c>
      <c r="AC568" s="119">
        <f t="shared" si="228"/>
        <v>45263</v>
      </c>
      <c r="AD568" s="83">
        <f t="shared" si="235"/>
        <v>0</v>
      </c>
      <c r="AE568" s="40">
        <f t="shared" si="236"/>
        <v>0</v>
      </c>
      <c r="AF568" s="83">
        <f t="shared" si="237"/>
        <v>0</v>
      </c>
      <c r="AG568" s="86">
        <f t="shared" si="238"/>
        <v>0</v>
      </c>
      <c r="AH568" s="84">
        <f t="shared" si="239"/>
        <v>0</v>
      </c>
      <c r="AI568" s="86">
        <f t="shared" si="240"/>
        <v>0</v>
      </c>
    </row>
    <row r="569" spans="22:35" ht="21.95" customHeight="1">
      <c r="V569" s="40">
        <f t="shared" si="229"/>
        <v>0</v>
      </c>
      <c r="W569" s="43">
        <f t="shared" si="230"/>
        <v>0</v>
      </c>
      <c r="X569" s="40">
        <f t="shared" si="231"/>
        <v>0</v>
      </c>
      <c r="Y569" s="109">
        <f t="shared" si="232"/>
        <v>0</v>
      </c>
      <c r="Z569" s="86">
        <f t="shared" si="233"/>
        <v>0</v>
      </c>
      <c r="AA569" s="109">
        <f t="shared" si="234"/>
        <v>0</v>
      </c>
      <c r="AB569" s="119">
        <f t="shared" si="227"/>
        <v>45269</v>
      </c>
      <c r="AC569" s="119">
        <f t="shared" si="228"/>
        <v>45270</v>
      </c>
      <c r="AD569" s="83">
        <f t="shared" si="235"/>
        <v>0</v>
      </c>
      <c r="AE569" s="40">
        <f t="shared" si="236"/>
        <v>0</v>
      </c>
      <c r="AF569" s="83">
        <f t="shared" si="237"/>
        <v>0</v>
      </c>
      <c r="AG569" s="86">
        <f t="shared" si="238"/>
        <v>0</v>
      </c>
      <c r="AH569" s="84">
        <f t="shared" si="239"/>
        <v>0</v>
      </c>
      <c r="AI569" s="86">
        <f t="shared" si="240"/>
        <v>0</v>
      </c>
    </row>
    <row r="570" spans="22:35" ht="21.95" customHeight="1">
      <c r="V570" s="40">
        <f t="shared" si="229"/>
        <v>0</v>
      </c>
      <c r="W570" s="43">
        <f t="shared" si="230"/>
        <v>0</v>
      </c>
      <c r="X570" s="40">
        <f t="shared" si="231"/>
        <v>0</v>
      </c>
      <c r="Y570" s="109">
        <f t="shared" si="232"/>
        <v>0</v>
      </c>
      <c r="Z570" s="86">
        <f t="shared" si="233"/>
        <v>0</v>
      </c>
      <c r="AA570" s="109">
        <f t="shared" si="234"/>
        <v>0</v>
      </c>
      <c r="AB570" s="119">
        <f t="shared" si="227"/>
        <v>45276</v>
      </c>
      <c r="AC570" s="119">
        <f t="shared" si="228"/>
        <v>45277</v>
      </c>
      <c r="AD570" s="83">
        <f t="shared" si="235"/>
        <v>0</v>
      </c>
      <c r="AE570" s="40">
        <f t="shared" si="236"/>
        <v>0</v>
      </c>
      <c r="AF570" s="83">
        <f t="shared" si="237"/>
        <v>0</v>
      </c>
      <c r="AG570" s="86">
        <f t="shared" si="238"/>
        <v>0</v>
      </c>
      <c r="AH570" s="84">
        <f t="shared" si="239"/>
        <v>0</v>
      </c>
      <c r="AI570" s="86">
        <f t="shared" si="240"/>
        <v>0</v>
      </c>
    </row>
    <row r="571" spans="22:35" ht="21.95" customHeight="1">
      <c r="V571" s="40">
        <f t="shared" si="229"/>
        <v>0</v>
      </c>
      <c r="W571" s="43">
        <f t="shared" si="230"/>
        <v>0</v>
      </c>
      <c r="X571" s="40">
        <f t="shared" si="231"/>
        <v>0</v>
      </c>
      <c r="Y571" s="109">
        <f t="shared" si="232"/>
        <v>0</v>
      </c>
      <c r="Z571" s="86">
        <f t="shared" si="233"/>
        <v>0</v>
      </c>
      <c r="AA571" s="109">
        <f t="shared" si="234"/>
        <v>0</v>
      </c>
      <c r="AB571" s="119">
        <f t="shared" si="227"/>
        <v>45283</v>
      </c>
      <c r="AC571" s="119">
        <f t="shared" si="228"/>
        <v>45284</v>
      </c>
      <c r="AD571" s="83">
        <f t="shared" si="235"/>
        <v>0</v>
      </c>
      <c r="AE571" s="40">
        <f t="shared" si="236"/>
        <v>0</v>
      </c>
      <c r="AF571" s="83">
        <f t="shared" si="237"/>
        <v>0</v>
      </c>
      <c r="AG571" s="86">
        <f t="shared" si="238"/>
        <v>0</v>
      </c>
      <c r="AH571" s="84">
        <f t="shared" si="239"/>
        <v>0</v>
      </c>
      <c r="AI571" s="86">
        <f t="shared" si="240"/>
        <v>0</v>
      </c>
    </row>
    <row r="572" spans="22:35" ht="21.95" customHeight="1">
      <c r="V572" s="40">
        <f t="shared" si="229"/>
        <v>0</v>
      </c>
      <c r="W572" s="43">
        <f t="shared" si="230"/>
        <v>0</v>
      </c>
      <c r="X572" s="40">
        <f t="shared" si="231"/>
        <v>0</v>
      </c>
      <c r="Y572" s="109">
        <f t="shared" si="232"/>
        <v>0</v>
      </c>
      <c r="Z572" s="86">
        <f t="shared" si="233"/>
        <v>0</v>
      </c>
      <c r="AA572" s="109">
        <f t="shared" si="234"/>
        <v>0</v>
      </c>
      <c r="AB572" s="119">
        <f t="shared" si="227"/>
        <v>45290</v>
      </c>
      <c r="AC572" s="119">
        <f t="shared" si="228"/>
        <v>45291</v>
      </c>
      <c r="AD572" s="83">
        <f t="shared" si="235"/>
        <v>0</v>
      </c>
      <c r="AE572" s="40">
        <f t="shared" si="236"/>
        <v>0</v>
      </c>
      <c r="AF572" s="83">
        <f t="shared" si="237"/>
        <v>0</v>
      </c>
      <c r="AG572" s="86">
        <f t="shared" si="238"/>
        <v>0</v>
      </c>
      <c r="AH572" s="84">
        <f t="shared" si="239"/>
        <v>0</v>
      </c>
      <c r="AI572" s="86">
        <f t="shared" si="240"/>
        <v>0</v>
      </c>
    </row>
    <row r="573" spans="22:35" ht="21.95" customHeight="1">
      <c r="V573" s="40">
        <f t="shared" si="229"/>
        <v>0</v>
      </c>
      <c r="W573" s="43">
        <f t="shared" si="230"/>
        <v>0</v>
      </c>
      <c r="X573" s="40">
        <f t="shared" si="231"/>
        <v>0</v>
      </c>
      <c r="Y573" s="109">
        <f t="shared" si="232"/>
        <v>0</v>
      </c>
      <c r="Z573" s="86">
        <f t="shared" si="233"/>
        <v>0</v>
      </c>
      <c r="AA573" s="109">
        <f t="shared" si="234"/>
        <v>0</v>
      </c>
      <c r="AB573" s="119">
        <f t="shared" si="227"/>
        <v>45297</v>
      </c>
      <c r="AC573" s="119">
        <f t="shared" si="228"/>
        <v>45298</v>
      </c>
      <c r="AD573" s="83">
        <f t="shared" si="235"/>
        <v>0</v>
      </c>
      <c r="AE573" s="40">
        <f t="shared" si="236"/>
        <v>0</v>
      </c>
      <c r="AF573" s="83">
        <f t="shared" si="237"/>
        <v>0</v>
      </c>
      <c r="AG573" s="86">
        <f t="shared" si="238"/>
        <v>0</v>
      </c>
      <c r="AH573" s="84">
        <f t="shared" si="239"/>
        <v>0</v>
      </c>
      <c r="AI573" s="86">
        <f t="shared" si="240"/>
        <v>0</v>
      </c>
    </row>
    <row r="574" spans="22:35" ht="21.95" customHeight="1">
      <c r="V574" s="40">
        <f t="shared" si="229"/>
        <v>0</v>
      </c>
      <c r="W574" s="43">
        <f t="shared" si="230"/>
        <v>0</v>
      </c>
      <c r="X574" s="40">
        <f t="shared" si="231"/>
        <v>0</v>
      </c>
      <c r="Y574" s="109">
        <f t="shared" si="232"/>
        <v>0</v>
      </c>
      <c r="Z574" s="86">
        <f t="shared" si="233"/>
        <v>0</v>
      </c>
      <c r="AA574" s="109">
        <f t="shared" si="234"/>
        <v>0</v>
      </c>
      <c r="AB574" s="119">
        <f t="shared" si="227"/>
        <v>45304</v>
      </c>
      <c r="AC574" s="119">
        <f t="shared" si="228"/>
        <v>45305</v>
      </c>
      <c r="AD574" s="83">
        <f t="shared" si="235"/>
        <v>0</v>
      </c>
      <c r="AE574" s="40">
        <f t="shared" si="236"/>
        <v>0</v>
      </c>
      <c r="AF574" s="83">
        <f t="shared" si="237"/>
        <v>0</v>
      </c>
      <c r="AG574" s="86">
        <f t="shared" si="238"/>
        <v>0</v>
      </c>
      <c r="AH574" s="84">
        <f t="shared" si="239"/>
        <v>0</v>
      </c>
      <c r="AI574" s="86">
        <f t="shared" si="240"/>
        <v>0</v>
      </c>
    </row>
    <row r="575" spans="22:35" ht="21.95" customHeight="1">
      <c r="V575" s="40">
        <f t="shared" si="229"/>
        <v>0</v>
      </c>
      <c r="W575" s="43">
        <f t="shared" si="230"/>
        <v>0</v>
      </c>
      <c r="X575" s="40">
        <f t="shared" si="231"/>
        <v>0</v>
      </c>
      <c r="Y575" s="109">
        <f t="shared" si="232"/>
        <v>0</v>
      </c>
      <c r="Z575" s="86">
        <f t="shared" si="233"/>
        <v>0</v>
      </c>
      <c r="AA575" s="109">
        <f t="shared" si="234"/>
        <v>0</v>
      </c>
      <c r="AB575" s="119">
        <f t="shared" si="227"/>
        <v>45311</v>
      </c>
      <c r="AC575" s="119">
        <f t="shared" si="228"/>
        <v>45312</v>
      </c>
      <c r="AD575" s="83">
        <f t="shared" si="235"/>
        <v>0</v>
      </c>
      <c r="AE575" s="40">
        <f t="shared" si="236"/>
        <v>0</v>
      </c>
      <c r="AF575" s="83">
        <f t="shared" si="237"/>
        <v>0</v>
      </c>
      <c r="AG575" s="86">
        <f t="shared" si="238"/>
        <v>0</v>
      </c>
      <c r="AH575" s="84">
        <f t="shared" si="239"/>
        <v>0</v>
      </c>
      <c r="AI575" s="86">
        <f t="shared" si="240"/>
        <v>0</v>
      </c>
    </row>
    <row r="576" spans="22:35" ht="21.95" customHeight="1">
      <c r="V576" s="40">
        <f t="shared" si="229"/>
        <v>0</v>
      </c>
      <c r="W576" s="43">
        <f t="shared" si="230"/>
        <v>0</v>
      </c>
      <c r="X576" s="40">
        <f t="shared" si="231"/>
        <v>0</v>
      </c>
      <c r="Y576" s="109">
        <f t="shared" si="232"/>
        <v>0</v>
      </c>
      <c r="Z576" s="86">
        <f t="shared" si="233"/>
        <v>0</v>
      </c>
      <c r="AA576" s="109">
        <f t="shared" si="234"/>
        <v>0</v>
      </c>
      <c r="AB576" s="119">
        <f t="shared" si="227"/>
        <v>45318</v>
      </c>
      <c r="AC576" s="119">
        <f t="shared" si="228"/>
        <v>45319</v>
      </c>
      <c r="AD576" s="83">
        <f t="shared" si="235"/>
        <v>0</v>
      </c>
      <c r="AE576" s="40">
        <f t="shared" si="236"/>
        <v>0</v>
      </c>
      <c r="AF576" s="83">
        <f t="shared" si="237"/>
        <v>0</v>
      </c>
      <c r="AG576" s="86">
        <f t="shared" si="238"/>
        <v>0</v>
      </c>
      <c r="AH576" s="84">
        <f t="shared" si="239"/>
        <v>0</v>
      </c>
      <c r="AI576" s="86">
        <f t="shared" si="240"/>
        <v>0</v>
      </c>
    </row>
    <row r="577" spans="22:35" ht="21.95" customHeight="1">
      <c r="V577" s="40">
        <f t="shared" si="229"/>
        <v>0</v>
      </c>
      <c r="W577" s="43">
        <f t="shared" si="230"/>
        <v>0</v>
      </c>
      <c r="X577" s="40">
        <f t="shared" si="231"/>
        <v>0</v>
      </c>
      <c r="Y577" s="109">
        <f t="shared" si="232"/>
        <v>0</v>
      </c>
      <c r="Z577" s="86">
        <f t="shared" si="233"/>
        <v>0</v>
      </c>
      <c r="AA577" s="109">
        <f t="shared" si="234"/>
        <v>0</v>
      </c>
      <c r="AB577" s="119">
        <f t="shared" si="227"/>
        <v>45325</v>
      </c>
      <c r="AC577" s="119">
        <f t="shared" si="228"/>
        <v>45326</v>
      </c>
      <c r="AD577" s="83">
        <f t="shared" si="235"/>
        <v>0</v>
      </c>
      <c r="AE577" s="40">
        <f t="shared" si="236"/>
        <v>0</v>
      </c>
      <c r="AF577" s="83">
        <f t="shared" si="237"/>
        <v>0</v>
      </c>
      <c r="AG577" s="86">
        <f t="shared" si="238"/>
        <v>0</v>
      </c>
      <c r="AH577" s="84">
        <f t="shared" si="239"/>
        <v>0</v>
      </c>
      <c r="AI577" s="86">
        <f t="shared" si="240"/>
        <v>0</v>
      </c>
    </row>
    <row r="578" spans="22:35" ht="21.95" customHeight="1">
      <c r="V578" s="40">
        <f t="shared" si="229"/>
        <v>0</v>
      </c>
      <c r="W578" s="43">
        <f t="shared" si="230"/>
        <v>0</v>
      </c>
      <c r="X578" s="40">
        <f t="shared" si="231"/>
        <v>0</v>
      </c>
      <c r="Y578" s="109">
        <f t="shared" si="232"/>
        <v>0</v>
      </c>
      <c r="Z578" s="86">
        <f t="shared" si="233"/>
        <v>0</v>
      </c>
      <c r="AA578" s="109">
        <f t="shared" si="234"/>
        <v>0</v>
      </c>
      <c r="AB578" s="119">
        <f t="shared" si="227"/>
        <v>45332</v>
      </c>
      <c r="AC578" s="119">
        <f t="shared" si="228"/>
        <v>45333</v>
      </c>
      <c r="AD578" s="83">
        <f t="shared" si="235"/>
        <v>0</v>
      </c>
      <c r="AE578" s="40">
        <f t="shared" si="236"/>
        <v>0</v>
      </c>
      <c r="AF578" s="83">
        <f t="shared" si="237"/>
        <v>0</v>
      </c>
      <c r="AG578" s="86">
        <f t="shared" si="238"/>
        <v>0</v>
      </c>
      <c r="AH578" s="84">
        <f t="shared" si="239"/>
        <v>0</v>
      </c>
      <c r="AI578" s="86">
        <f t="shared" si="240"/>
        <v>0</v>
      </c>
    </row>
    <row r="579" spans="22:35" ht="21.95" customHeight="1">
      <c r="V579" s="40">
        <f t="shared" si="229"/>
        <v>0</v>
      </c>
      <c r="W579" s="43">
        <f t="shared" si="230"/>
        <v>0</v>
      </c>
      <c r="X579" s="40">
        <f t="shared" si="231"/>
        <v>0</v>
      </c>
      <c r="Y579" s="109">
        <f t="shared" si="232"/>
        <v>0</v>
      </c>
      <c r="Z579" s="86">
        <f t="shared" si="233"/>
        <v>0</v>
      </c>
      <c r="AA579" s="109">
        <f t="shared" si="234"/>
        <v>0</v>
      </c>
      <c r="AB579" s="119">
        <f t="shared" si="227"/>
        <v>45339</v>
      </c>
      <c r="AC579" s="119">
        <f t="shared" si="228"/>
        <v>45340</v>
      </c>
      <c r="AD579" s="83">
        <f t="shared" si="235"/>
        <v>0</v>
      </c>
      <c r="AE579" s="40">
        <f t="shared" si="236"/>
        <v>0</v>
      </c>
      <c r="AF579" s="83">
        <f t="shared" si="237"/>
        <v>0</v>
      </c>
      <c r="AG579" s="86">
        <f t="shared" si="238"/>
        <v>0</v>
      </c>
      <c r="AH579" s="84">
        <f t="shared" si="239"/>
        <v>0</v>
      </c>
      <c r="AI579" s="86">
        <f t="shared" si="240"/>
        <v>0</v>
      </c>
    </row>
    <row r="580" spans="22:35" ht="21.95" customHeight="1">
      <c r="V580" s="40">
        <f t="shared" si="229"/>
        <v>0</v>
      </c>
      <c r="W580" s="43">
        <f t="shared" si="230"/>
        <v>0</v>
      </c>
      <c r="X580" s="40">
        <f t="shared" si="231"/>
        <v>0</v>
      </c>
      <c r="Y580" s="109">
        <f t="shared" si="232"/>
        <v>0</v>
      </c>
      <c r="Z580" s="86">
        <f t="shared" si="233"/>
        <v>0</v>
      </c>
      <c r="AA580" s="109">
        <f t="shared" si="234"/>
        <v>0</v>
      </c>
      <c r="AB580" s="119">
        <f t="shared" si="227"/>
        <v>45346</v>
      </c>
      <c r="AC580" s="119">
        <f t="shared" si="228"/>
        <v>45347</v>
      </c>
      <c r="AD580" s="83">
        <f t="shared" si="235"/>
        <v>0</v>
      </c>
      <c r="AE580" s="40">
        <f t="shared" si="236"/>
        <v>0</v>
      </c>
      <c r="AF580" s="83">
        <f t="shared" si="237"/>
        <v>0</v>
      </c>
      <c r="AG580" s="86">
        <f t="shared" si="238"/>
        <v>0</v>
      </c>
      <c r="AH580" s="84">
        <f t="shared" si="239"/>
        <v>0</v>
      </c>
      <c r="AI580" s="86">
        <f t="shared" si="240"/>
        <v>0</v>
      </c>
    </row>
    <row r="581" spans="22:35" ht="21.95" customHeight="1">
      <c r="V581" s="40">
        <f t="shared" si="229"/>
        <v>0</v>
      </c>
      <c r="W581" s="43">
        <f t="shared" si="230"/>
        <v>0</v>
      </c>
      <c r="X581" s="40">
        <f t="shared" si="231"/>
        <v>0</v>
      </c>
      <c r="Y581" s="109">
        <f t="shared" si="232"/>
        <v>0</v>
      </c>
      <c r="Z581" s="86">
        <f t="shared" si="233"/>
        <v>0</v>
      </c>
      <c r="AA581" s="109">
        <f t="shared" si="234"/>
        <v>0</v>
      </c>
      <c r="AB581" s="119">
        <f t="shared" si="227"/>
        <v>45353</v>
      </c>
      <c r="AC581" s="119">
        <f t="shared" si="228"/>
        <v>45354</v>
      </c>
      <c r="AD581" s="83">
        <f t="shared" si="235"/>
        <v>0</v>
      </c>
      <c r="AE581" s="40">
        <f t="shared" si="236"/>
        <v>0</v>
      </c>
      <c r="AF581" s="83">
        <f t="shared" si="237"/>
        <v>0</v>
      </c>
      <c r="AG581" s="86">
        <f t="shared" si="238"/>
        <v>0</v>
      </c>
      <c r="AH581" s="84">
        <f t="shared" si="239"/>
        <v>0</v>
      </c>
      <c r="AI581" s="86">
        <f t="shared" si="240"/>
        <v>0</v>
      </c>
    </row>
    <row r="582" spans="22:35" ht="21.95" customHeight="1">
      <c r="V582" s="40">
        <f t="shared" si="229"/>
        <v>0</v>
      </c>
      <c r="W582" s="43">
        <f t="shared" si="230"/>
        <v>0</v>
      </c>
      <c r="X582" s="40">
        <f t="shared" si="231"/>
        <v>0</v>
      </c>
      <c r="Y582" s="109">
        <f t="shared" si="232"/>
        <v>0</v>
      </c>
      <c r="Z582" s="86">
        <f t="shared" si="233"/>
        <v>0</v>
      </c>
      <c r="AA582" s="109">
        <f t="shared" si="234"/>
        <v>0</v>
      </c>
      <c r="AB582" s="119">
        <f t="shared" si="227"/>
        <v>45360</v>
      </c>
      <c r="AC582" s="119">
        <f t="shared" si="228"/>
        <v>45361</v>
      </c>
      <c r="AD582" s="83">
        <f t="shared" si="235"/>
        <v>0</v>
      </c>
      <c r="AE582" s="40">
        <f t="shared" si="236"/>
        <v>0</v>
      </c>
      <c r="AF582" s="83">
        <f t="shared" si="237"/>
        <v>0</v>
      </c>
      <c r="AG582" s="86">
        <f t="shared" si="238"/>
        <v>0</v>
      </c>
      <c r="AH582" s="84">
        <f t="shared" si="239"/>
        <v>0</v>
      </c>
      <c r="AI582" s="86">
        <f t="shared" si="240"/>
        <v>0</v>
      </c>
    </row>
    <row r="583" spans="22:35" ht="21.95" customHeight="1">
      <c r="V583" s="40">
        <f t="shared" si="229"/>
        <v>0</v>
      </c>
      <c r="W583" s="43">
        <f t="shared" si="230"/>
        <v>0</v>
      </c>
      <c r="X583" s="40">
        <f t="shared" si="231"/>
        <v>0</v>
      </c>
      <c r="Y583" s="109">
        <f t="shared" si="232"/>
        <v>0</v>
      </c>
      <c r="Z583" s="86">
        <f t="shared" si="233"/>
        <v>0</v>
      </c>
      <c r="AA583" s="109">
        <f t="shared" si="234"/>
        <v>0</v>
      </c>
      <c r="AB583" s="119">
        <f t="shared" si="227"/>
        <v>45367</v>
      </c>
      <c r="AC583" s="119">
        <f t="shared" si="228"/>
        <v>45368</v>
      </c>
      <c r="AD583" s="83">
        <f t="shared" si="235"/>
        <v>0</v>
      </c>
      <c r="AE583" s="40">
        <f t="shared" si="236"/>
        <v>0</v>
      </c>
      <c r="AF583" s="83">
        <f t="shared" si="237"/>
        <v>0</v>
      </c>
      <c r="AG583" s="86">
        <f t="shared" si="238"/>
        <v>0</v>
      </c>
      <c r="AH583" s="84">
        <f t="shared" si="239"/>
        <v>0</v>
      </c>
      <c r="AI583" s="86">
        <f t="shared" si="240"/>
        <v>0</v>
      </c>
    </row>
    <row r="584" spans="22:35" ht="21.95" customHeight="1">
      <c r="V584" s="40">
        <f t="shared" si="229"/>
        <v>0</v>
      </c>
      <c r="W584" s="43">
        <f t="shared" si="230"/>
        <v>0</v>
      </c>
      <c r="X584" s="40">
        <f t="shared" si="231"/>
        <v>0</v>
      </c>
      <c r="Y584" s="109">
        <f t="shared" si="232"/>
        <v>0</v>
      </c>
      <c r="Z584" s="86">
        <f t="shared" si="233"/>
        <v>0</v>
      </c>
      <c r="AA584" s="109">
        <f t="shared" si="234"/>
        <v>0</v>
      </c>
      <c r="AB584" s="119">
        <f t="shared" si="227"/>
        <v>45374</v>
      </c>
      <c r="AC584" s="119">
        <f t="shared" si="228"/>
        <v>45375</v>
      </c>
      <c r="AD584" s="83">
        <f t="shared" si="235"/>
        <v>0</v>
      </c>
      <c r="AE584" s="40">
        <f t="shared" si="236"/>
        <v>0</v>
      </c>
      <c r="AF584" s="83">
        <f t="shared" si="237"/>
        <v>0</v>
      </c>
      <c r="AG584" s="86">
        <f t="shared" si="238"/>
        <v>0</v>
      </c>
      <c r="AH584" s="84">
        <f t="shared" si="239"/>
        <v>0</v>
      </c>
      <c r="AI584" s="86">
        <f t="shared" si="240"/>
        <v>0</v>
      </c>
    </row>
    <row r="585" spans="22:35" ht="21.95" customHeight="1">
      <c r="V585" s="40">
        <f t="shared" si="229"/>
        <v>0</v>
      </c>
      <c r="W585" s="43">
        <f t="shared" si="230"/>
        <v>0</v>
      </c>
      <c r="X585" s="40">
        <f t="shared" si="231"/>
        <v>0</v>
      </c>
      <c r="Y585" s="109">
        <f t="shared" si="232"/>
        <v>0</v>
      </c>
      <c r="Z585" s="86">
        <f t="shared" si="233"/>
        <v>0</v>
      </c>
      <c r="AA585" s="109">
        <f t="shared" si="234"/>
        <v>0</v>
      </c>
      <c r="AB585" s="119">
        <f t="shared" si="227"/>
        <v>45381</v>
      </c>
      <c r="AC585" s="119">
        <f t="shared" si="228"/>
        <v>45382</v>
      </c>
      <c r="AD585" s="83">
        <f t="shared" si="235"/>
        <v>0</v>
      </c>
      <c r="AE585" s="40">
        <f t="shared" si="236"/>
        <v>0</v>
      </c>
      <c r="AF585" s="83">
        <f t="shared" si="237"/>
        <v>0</v>
      </c>
      <c r="AG585" s="86">
        <f t="shared" si="238"/>
        <v>0</v>
      </c>
      <c r="AH585" s="84">
        <f t="shared" si="239"/>
        <v>0</v>
      </c>
      <c r="AI585" s="86">
        <f t="shared" si="240"/>
        <v>0</v>
      </c>
    </row>
    <row r="586" spans="22:35" ht="21.95" customHeight="1">
      <c r="V586" s="40">
        <f t="shared" si="229"/>
        <v>0</v>
      </c>
      <c r="W586" s="43">
        <f t="shared" si="230"/>
        <v>0</v>
      </c>
      <c r="X586" s="40">
        <f t="shared" si="231"/>
        <v>0</v>
      </c>
      <c r="Y586" s="109">
        <f t="shared" si="232"/>
        <v>0</v>
      </c>
      <c r="Z586" s="86">
        <f t="shared" si="233"/>
        <v>0</v>
      </c>
      <c r="AA586" s="109">
        <f t="shared" si="234"/>
        <v>0</v>
      </c>
      <c r="AB586" s="119">
        <f t="shared" si="227"/>
        <v>45388</v>
      </c>
      <c r="AC586" s="119">
        <f t="shared" si="228"/>
        <v>45389</v>
      </c>
      <c r="AD586" s="83">
        <f t="shared" si="235"/>
        <v>0</v>
      </c>
      <c r="AE586" s="40">
        <f t="shared" si="236"/>
        <v>0</v>
      </c>
      <c r="AF586" s="83">
        <f t="shared" si="237"/>
        <v>0</v>
      </c>
      <c r="AG586" s="86">
        <f t="shared" si="238"/>
        <v>0</v>
      </c>
      <c r="AH586" s="84">
        <f t="shared" si="239"/>
        <v>0</v>
      </c>
      <c r="AI586" s="86">
        <f t="shared" si="240"/>
        <v>0</v>
      </c>
    </row>
    <row r="587" spans="22:35" ht="21.95" customHeight="1">
      <c r="V587" s="40">
        <f t="shared" si="229"/>
        <v>0</v>
      </c>
      <c r="W587" s="43">
        <f t="shared" si="230"/>
        <v>0</v>
      </c>
      <c r="X587" s="40">
        <f t="shared" si="231"/>
        <v>0</v>
      </c>
      <c r="Y587" s="109">
        <f t="shared" si="232"/>
        <v>0</v>
      </c>
      <c r="Z587" s="86">
        <f t="shared" si="233"/>
        <v>0</v>
      </c>
      <c r="AA587" s="109">
        <f t="shared" si="234"/>
        <v>0</v>
      </c>
      <c r="AB587" s="119">
        <f t="shared" si="227"/>
        <v>45395</v>
      </c>
      <c r="AC587" s="119">
        <f t="shared" si="228"/>
        <v>45396</v>
      </c>
      <c r="AD587" s="83">
        <f t="shared" si="235"/>
        <v>0</v>
      </c>
      <c r="AE587" s="40">
        <f t="shared" si="236"/>
        <v>0</v>
      </c>
      <c r="AF587" s="83">
        <f t="shared" si="237"/>
        <v>0</v>
      </c>
      <c r="AG587" s="86">
        <f t="shared" si="238"/>
        <v>0</v>
      </c>
      <c r="AH587" s="84">
        <f t="shared" si="239"/>
        <v>0</v>
      </c>
      <c r="AI587" s="86">
        <f t="shared" si="240"/>
        <v>0</v>
      </c>
    </row>
    <row r="588" spans="22:35" ht="21.95" customHeight="1">
      <c r="V588" s="40">
        <f t="shared" si="229"/>
        <v>0</v>
      </c>
      <c r="W588" s="43">
        <f t="shared" si="230"/>
        <v>0</v>
      </c>
      <c r="X588" s="40">
        <f t="shared" si="231"/>
        <v>0</v>
      </c>
      <c r="Y588" s="109">
        <f t="shared" si="232"/>
        <v>0</v>
      </c>
      <c r="Z588" s="86">
        <f t="shared" si="233"/>
        <v>0</v>
      </c>
      <c r="AA588" s="109">
        <f t="shared" si="234"/>
        <v>0</v>
      </c>
      <c r="AB588" s="119">
        <f t="shared" si="227"/>
        <v>45402</v>
      </c>
      <c r="AC588" s="119">
        <f t="shared" si="228"/>
        <v>45403</v>
      </c>
      <c r="AD588" s="83">
        <f t="shared" si="235"/>
        <v>0</v>
      </c>
      <c r="AE588" s="40">
        <f t="shared" si="236"/>
        <v>0</v>
      </c>
      <c r="AF588" s="83">
        <f t="shared" si="237"/>
        <v>0</v>
      </c>
      <c r="AG588" s="86">
        <f t="shared" si="238"/>
        <v>0</v>
      </c>
      <c r="AH588" s="84">
        <f t="shared" si="239"/>
        <v>0</v>
      </c>
      <c r="AI588" s="86">
        <f t="shared" si="240"/>
        <v>0</v>
      </c>
    </row>
    <row r="589" spans="22:35" ht="21.95" customHeight="1">
      <c r="V589" s="40">
        <f t="shared" si="229"/>
        <v>0</v>
      </c>
      <c r="W589" s="43">
        <f t="shared" si="230"/>
        <v>0</v>
      </c>
      <c r="X589" s="40">
        <f t="shared" si="231"/>
        <v>0</v>
      </c>
      <c r="Y589" s="109">
        <f t="shared" si="232"/>
        <v>0</v>
      </c>
      <c r="Z589" s="86">
        <f t="shared" si="233"/>
        <v>0</v>
      </c>
      <c r="AA589" s="109">
        <f t="shared" si="234"/>
        <v>0</v>
      </c>
      <c r="AB589" s="119">
        <f t="shared" si="227"/>
        <v>45409</v>
      </c>
      <c r="AC589" s="119">
        <f t="shared" si="228"/>
        <v>45410</v>
      </c>
      <c r="AD589" s="83">
        <f t="shared" si="235"/>
        <v>0</v>
      </c>
      <c r="AE589" s="40">
        <f t="shared" si="236"/>
        <v>0</v>
      </c>
      <c r="AF589" s="83">
        <f t="shared" si="237"/>
        <v>0</v>
      </c>
      <c r="AG589" s="86">
        <f t="shared" si="238"/>
        <v>0</v>
      </c>
      <c r="AH589" s="84">
        <f t="shared" si="239"/>
        <v>0</v>
      </c>
      <c r="AI589" s="86">
        <f t="shared" si="240"/>
        <v>0</v>
      </c>
    </row>
    <row r="590" spans="22:35" ht="21.95" customHeight="1">
      <c r="V590" s="40">
        <f t="shared" si="229"/>
        <v>0</v>
      </c>
      <c r="W590" s="43">
        <f t="shared" si="230"/>
        <v>0</v>
      </c>
      <c r="X590" s="40">
        <f t="shared" si="231"/>
        <v>0</v>
      </c>
      <c r="Y590" s="109">
        <f t="shared" si="232"/>
        <v>0</v>
      </c>
      <c r="Z590" s="86">
        <f t="shared" si="233"/>
        <v>0</v>
      </c>
      <c r="AA590" s="109">
        <f t="shared" si="234"/>
        <v>0</v>
      </c>
      <c r="AB590" s="119">
        <f t="shared" si="227"/>
        <v>45416</v>
      </c>
      <c r="AC590" s="119">
        <f t="shared" si="228"/>
        <v>45417</v>
      </c>
      <c r="AD590" s="83">
        <f t="shared" si="235"/>
        <v>0</v>
      </c>
      <c r="AE590" s="40">
        <f t="shared" si="236"/>
        <v>0</v>
      </c>
      <c r="AF590" s="83">
        <f t="shared" si="237"/>
        <v>0</v>
      </c>
      <c r="AG590" s="86">
        <f t="shared" si="238"/>
        <v>0</v>
      </c>
      <c r="AH590" s="84">
        <f t="shared" si="239"/>
        <v>0</v>
      </c>
      <c r="AI590" s="86">
        <f t="shared" si="240"/>
        <v>0</v>
      </c>
    </row>
    <row r="591" spans="22:35" ht="21.95" customHeight="1">
      <c r="V591" s="40">
        <f t="shared" si="229"/>
        <v>0</v>
      </c>
      <c r="W591" s="43">
        <f t="shared" si="230"/>
        <v>0</v>
      </c>
      <c r="X591" s="40">
        <f t="shared" si="231"/>
        <v>0</v>
      </c>
      <c r="Y591" s="109">
        <f t="shared" si="232"/>
        <v>0</v>
      </c>
      <c r="Z591" s="86">
        <f t="shared" si="233"/>
        <v>0</v>
      </c>
      <c r="AA591" s="109">
        <f t="shared" si="234"/>
        <v>0</v>
      </c>
      <c r="AB591" s="119">
        <f t="shared" si="227"/>
        <v>45423</v>
      </c>
      <c r="AC591" s="119">
        <f t="shared" si="228"/>
        <v>45424</v>
      </c>
      <c r="AD591" s="83">
        <f t="shared" si="235"/>
        <v>0</v>
      </c>
      <c r="AE591" s="40">
        <f t="shared" si="236"/>
        <v>0</v>
      </c>
      <c r="AF591" s="83">
        <f t="shared" si="237"/>
        <v>0</v>
      </c>
      <c r="AG591" s="86">
        <f t="shared" si="238"/>
        <v>0</v>
      </c>
      <c r="AH591" s="84">
        <f t="shared" si="239"/>
        <v>0</v>
      </c>
      <c r="AI591" s="86">
        <f t="shared" si="240"/>
        <v>0</v>
      </c>
    </row>
    <row r="592" spans="22:35" ht="21.95" customHeight="1">
      <c r="V592" s="40">
        <f t="shared" si="229"/>
        <v>0</v>
      </c>
      <c r="W592" s="43">
        <f t="shared" si="230"/>
        <v>0</v>
      </c>
      <c r="X592" s="40">
        <f t="shared" si="231"/>
        <v>0</v>
      </c>
      <c r="Y592" s="109">
        <f t="shared" si="232"/>
        <v>0</v>
      </c>
      <c r="Z592" s="86">
        <f t="shared" si="233"/>
        <v>0</v>
      </c>
      <c r="AA592" s="109">
        <f t="shared" si="234"/>
        <v>0</v>
      </c>
      <c r="AB592" s="119">
        <f t="shared" si="227"/>
        <v>45430</v>
      </c>
      <c r="AC592" s="119">
        <f t="shared" si="228"/>
        <v>45431</v>
      </c>
      <c r="AD592" s="83">
        <f t="shared" si="235"/>
        <v>0</v>
      </c>
      <c r="AE592" s="40">
        <f t="shared" si="236"/>
        <v>0</v>
      </c>
      <c r="AF592" s="83">
        <f t="shared" si="237"/>
        <v>0</v>
      </c>
      <c r="AG592" s="86">
        <f t="shared" si="238"/>
        <v>0</v>
      </c>
      <c r="AH592" s="84">
        <f t="shared" si="239"/>
        <v>0</v>
      </c>
      <c r="AI592" s="86">
        <f t="shared" si="240"/>
        <v>0</v>
      </c>
    </row>
    <row r="593" spans="22:35" ht="21.95" customHeight="1">
      <c r="V593" s="40">
        <f t="shared" si="229"/>
        <v>0</v>
      </c>
      <c r="W593" s="43">
        <f t="shared" si="230"/>
        <v>0</v>
      </c>
      <c r="X593" s="40">
        <f t="shared" si="231"/>
        <v>0</v>
      </c>
      <c r="Y593" s="109">
        <f t="shared" si="232"/>
        <v>0</v>
      </c>
      <c r="Z593" s="86">
        <f t="shared" si="233"/>
        <v>0</v>
      </c>
      <c r="AA593" s="109">
        <f t="shared" si="234"/>
        <v>0</v>
      </c>
      <c r="AB593" s="119">
        <f t="shared" si="227"/>
        <v>45437</v>
      </c>
      <c r="AC593" s="119">
        <f t="shared" si="228"/>
        <v>45438</v>
      </c>
      <c r="AD593" s="83">
        <f t="shared" si="235"/>
        <v>0</v>
      </c>
      <c r="AE593" s="40">
        <f t="shared" si="236"/>
        <v>0</v>
      </c>
      <c r="AF593" s="83">
        <f t="shared" si="237"/>
        <v>0</v>
      </c>
      <c r="AG593" s="86">
        <f t="shared" si="238"/>
        <v>0</v>
      </c>
      <c r="AH593" s="84">
        <f t="shared" si="239"/>
        <v>0</v>
      </c>
      <c r="AI593" s="86">
        <f t="shared" si="240"/>
        <v>0</v>
      </c>
    </row>
    <row r="594" spans="22:35" ht="21.95" customHeight="1">
      <c r="V594" s="40">
        <f t="shared" si="229"/>
        <v>0</v>
      </c>
      <c r="W594" s="43">
        <f t="shared" si="230"/>
        <v>0</v>
      </c>
      <c r="X594" s="40">
        <f t="shared" si="231"/>
        <v>0</v>
      </c>
      <c r="Y594" s="109">
        <f t="shared" si="232"/>
        <v>0</v>
      </c>
      <c r="Z594" s="86">
        <f t="shared" si="233"/>
        <v>0</v>
      </c>
      <c r="AA594" s="109">
        <f t="shared" si="234"/>
        <v>0</v>
      </c>
      <c r="AB594" s="119">
        <f t="shared" si="227"/>
        <v>45444</v>
      </c>
      <c r="AC594" s="119">
        <f t="shared" si="228"/>
        <v>45445</v>
      </c>
      <c r="AD594" s="83">
        <f t="shared" si="235"/>
        <v>0</v>
      </c>
      <c r="AE594" s="40">
        <f t="shared" si="236"/>
        <v>0</v>
      </c>
      <c r="AF594" s="83">
        <f t="shared" si="237"/>
        <v>0</v>
      </c>
      <c r="AG594" s="86">
        <f t="shared" si="238"/>
        <v>0</v>
      </c>
      <c r="AH594" s="84">
        <f t="shared" si="239"/>
        <v>0</v>
      </c>
      <c r="AI594" s="86">
        <f t="shared" si="240"/>
        <v>0</v>
      </c>
    </row>
    <row r="595" spans="22:35" ht="21.95" customHeight="1">
      <c r="V595" s="40">
        <f t="shared" si="229"/>
        <v>0</v>
      </c>
      <c r="W595" s="43">
        <f t="shared" si="230"/>
        <v>0</v>
      </c>
      <c r="X595" s="40">
        <f t="shared" si="231"/>
        <v>0</v>
      </c>
      <c r="Y595" s="109">
        <f t="shared" si="232"/>
        <v>0</v>
      </c>
      <c r="Z595" s="86">
        <f t="shared" si="233"/>
        <v>0</v>
      </c>
      <c r="AA595" s="109">
        <f t="shared" si="234"/>
        <v>0</v>
      </c>
      <c r="AB595" s="119">
        <f t="shared" si="227"/>
        <v>45451</v>
      </c>
      <c r="AC595" s="119">
        <f t="shared" si="228"/>
        <v>45452</v>
      </c>
      <c r="AD595" s="83">
        <f t="shared" si="235"/>
        <v>0</v>
      </c>
      <c r="AE595" s="40">
        <f t="shared" si="236"/>
        <v>0</v>
      </c>
      <c r="AF595" s="83">
        <f t="shared" si="237"/>
        <v>0</v>
      </c>
      <c r="AG595" s="86">
        <f t="shared" si="238"/>
        <v>0</v>
      </c>
      <c r="AH595" s="84">
        <f t="shared" si="239"/>
        <v>0</v>
      </c>
      <c r="AI595" s="86">
        <f t="shared" si="240"/>
        <v>0</v>
      </c>
    </row>
    <row r="596" spans="22:35" ht="21.95" customHeight="1">
      <c r="V596" s="40">
        <f t="shared" si="229"/>
        <v>0</v>
      </c>
      <c r="W596" s="43">
        <f t="shared" si="230"/>
        <v>0</v>
      </c>
      <c r="X596" s="40">
        <f t="shared" si="231"/>
        <v>0</v>
      </c>
      <c r="Y596" s="109">
        <f t="shared" si="232"/>
        <v>0</v>
      </c>
      <c r="Z596" s="86">
        <f t="shared" si="233"/>
        <v>0</v>
      </c>
      <c r="AA596" s="109">
        <f t="shared" si="234"/>
        <v>0</v>
      </c>
      <c r="AB596" s="119">
        <f t="shared" si="227"/>
        <v>45458</v>
      </c>
      <c r="AC596" s="119">
        <f t="shared" si="228"/>
        <v>45459</v>
      </c>
      <c r="AD596" s="83">
        <f t="shared" si="235"/>
        <v>0</v>
      </c>
      <c r="AE596" s="40">
        <f t="shared" si="236"/>
        <v>0</v>
      </c>
      <c r="AF596" s="83">
        <f t="shared" si="237"/>
        <v>0</v>
      </c>
      <c r="AG596" s="86">
        <f t="shared" si="238"/>
        <v>0</v>
      </c>
      <c r="AH596" s="84">
        <f t="shared" si="239"/>
        <v>0</v>
      </c>
      <c r="AI596" s="86">
        <f t="shared" si="240"/>
        <v>0</v>
      </c>
    </row>
    <row r="597" spans="22:35" ht="21.95" customHeight="1">
      <c r="V597" s="40">
        <f t="shared" si="229"/>
        <v>0</v>
      </c>
      <c r="W597" s="43">
        <f t="shared" si="230"/>
        <v>0</v>
      </c>
      <c r="X597" s="40">
        <f t="shared" si="231"/>
        <v>0</v>
      </c>
      <c r="Y597" s="109">
        <f t="shared" si="232"/>
        <v>0</v>
      </c>
      <c r="Z597" s="86">
        <f t="shared" si="233"/>
        <v>0</v>
      </c>
      <c r="AA597" s="109">
        <f t="shared" si="234"/>
        <v>0</v>
      </c>
      <c r="AB597" s="119">
        <f t="shared" si="227"/>
        <v>45465</v>
      </c>
      <c r="AC597" s="119">
        <f t="shared" si="228"/>
        <v>45466</v>
      </c>
      <c r="AD597" s="83">
        <f t="shared" si="235"/>
        <v>0</v>
      </c>
      <c r="AE597" s="40">
        <f t="shared" si="236"/>
        <v>0</v>
      </c>
      <c r="AF597" s="83">
        <f t="shared" si="237"/>
        <v>0</v>
      </c>
      <c r="AG597" s="86">
        <f t="shared" si="238"/>
        <v>0</v>
      </c>
      <c r="AH597" s="84">
        <f t="shared" si="239"/>
        <v>0</v>
      </c>
      <c r="AI597" s="86">
        <f t="shared" si="240"/>
        <v>0</v>
      </c>
    </row>
    <row r="598" spans="22:35" ht="21.95" customHeight="1">
      <c r="V598" s="40">
        <f t="shared" si="229"/>
        <v>0</v>
      </c>
      <c r="W598" s="43">
        <f t="shared" si="230"/>
        <v>0</v>
      </c>
      <c r="X598" s="40">
        <f t="shared" si="231"/>
        <v>0</v>
      </c>
      <c r="Y598" s="109">
        <f t="shared" si="232"/>
        <v>0</v>
      </c>
      <c r="Z598" s="86">
        <f t="shared" si="233"/>
        <v>0</v>
      </c>
      <c r="AA598" s="109">
        <f t="shared" si="234"/>
        <v>0</v>
      </c>
      <c r="AB598" s="119">
        <f t="shared" si="227"/>
        <v>45472</v>
      </c>
      <c r="AC598" s="119">
        <f t="shared" si="228"/>
        <v>45473</v>
      </c>
      <c r="AD598" s="83">
        <f t="shared" si="235"/>
        <v>0</v>
      </c>
      <c r="AE598" s="40">
        <f t="shared" si="236"/>
        <v>0</v>
      </c>
      <c r="AF598" s="83">
        <f t="shared" si="237"/>
        <v>0</v>
      </c>
      <c r="AG598" s="86">
        <f t="shared" si="238"/>
        <v>0</v>
      </c>
      <c r="AH598" s="84">
        <f t="shared" si="239"/>
        <v>0</v>
      </c>
      <c r="AI598" s="86">
        <f t="shared" si="240"/>
        <v>0</v>
      </c>
    </row>
    <row r="599" spans="22:35" ht="21.95" customHeight="1">
      <c r="V599" s="40">
        <f t="shared" si="229"/>
        <v>0</v>
      </c>
      <c r="W599" s="43">
        <f t="shared" si="230"/>
        <v>0</v>
      </c>
      <c r="X599" s="40">
        <f t="shared" si="231"/>
        <v>0</v>
      </c>
      <c r="Y599" s="109">
        <f t="shared" si="232"/>
        <v>0</v>
      </c>
      <c r="Z599" s="86">
        <f t="shared" si="233"/>
        <v>0</v>
      </c>
      <c r="AA599" s="109">
        <f t="shared" si="234"/>
        <v>0</v>
      </c>
      <c r="AB599" s="119">
        <f t="shared" si="227"/>
        <v>45479</v>
      </c>
      <c r="AC599" s="119">
        <f t="shared" si="228"/>
        <v>45480</v>
      </c>
      <c r="AD599" s="83">
        <f t="shared" si="235"/>
        <v>0</v>
      </c>
      <c r="AE599" s="40">
        <f t="shared" si="236"/>
        <v>0</v>
      </c>
      <c r="AF599" s="83">
        <f t="shared" si="237"/>
        <v>0</v>
      </c>
      <c r="AG599" s="86">
        <f t="shared" si="238"/>
        <v>0</v>
      </c>
      <c r="AH599" s="84">
        <f t="shared" si="239"/>
        <v>0</v>
      </c>
      <c r="AI599" s="86">
        <f t="shared" si="240"/>
        <v>0</v>
      </c>
    </row>
    <row r="600" spans="22:35" ht="21.95" customHeight="1">
      <c r="V600" s="40">
        <f t="shared" si="229"/>
        <v>0</v>
      </c>
      <c r="W600" s="43">
        <f t="shared" si="230"/>
        <v>0</v>
      </c>
      <c r="X600" s="40">
        <f t="shared" si="231"/>
        <v>0</v>
      </c>
      <c r="Y600" s="109">
        <f t="shared" si="232"/>
        <v>0</v>
      </c>
      <c r="Z600" s="86">
        <f t="shared" si="233"/>
        <v>0</v>
      </c>
      <c r="AA600" s="109">
        <f t="shared" si="234"/>
        <v>0</v>
      </c>
      <c r="AB600" s="119">
        <f t="shared" si="227"/>
        <v>45486</v>
      </c>
      <c r="AC600" s="119">
        <f t="shared" si="228"/>
        <v>45487</v>
      </c>
      <c r="AD600" s="83">
        <f t="shared" si="235"/>
        <v>0</v>
      </c>
      <c r="AE600" s="40">
        <f t="shared" si="236"/>
        <v>0</v>
      </c>
      <c r="AF600" s="83">
        <f t="shared" si="237"/>
        <v>0</v>
      </c>
      <c r="AG600" s="86">
        <f t="shared" si="238"/>
        <v>0</v>
      </c>
      <c r="AH600" s="84">
        <f t="shared" si="239"/>
        <v>0</v>
      </c>
      <c r="AI600" s="86">
        <f t="shared" si="240"/>
        <v>0</v>
      </c>
    </row>
    <row r="601" spans="22:35" ht="21.95" customHeight="1">
      <c r="V601" s="40">
        <f t="shared" si="229"/>
        <v>0</v>
      </c>
      <c r="W601" s="43">
        <f t="shared" si="230"/>
        <v>0</v>
      </c>
      <c r="X601" s="40">
        <f t="shared" si="231"/>
        <v>0</v>
      </c>
      <c r="Y601" s="109">
        <f t="shared" si="232"/>
        <v>0</v>
      </c>
      <c r="Z601" s="86">
        <f t="shared" si="233"/>
        <v>0</v>
      </c>
      <c r="AA601" s="109">
        <f t="shared" si="234"/>
        <v>0</v>
      </c>
      <c r="AB601" s="119">
        <f t="shared" si="227"/>
        <v>45493</v>
      </c>
      <c r="AC601" s="119">
        <f t="shared" si="228"/>
        <v>45494</v>
      </c>
      <c r="AD601" s="83">
        <f t="shared" si="235"/>
        <v>0</v>
      </c>
      <c r="AE601" s="40">
        <f t="shared" si="236"/>
        <v>0</v>
      </c>
      <c r="AF601" s="83">
        <f t="shared" si="237"/>
        <v>0</v>
      </c>
      <c r="AG601" s="86">
        <f t="shared" si="238"/>
        <v>0</v>
      </c>
      <c r="AH601" s="84">
        <f t="shared" si="239"/>
        <v>0</v>
      </c>
      <c r="AI601" s="86">
        <f t="shared" si="240"/>
        <v>0</v>
      </c>
    </row>
    <row r="602" spans="22:35" ht="21.95" customHeight="1">
      <c r="V602" s="40">
        <f t="shared" si="229"/>
        <v>0</v>
      </c>
      <c r="W602" s="43">
        <f t="shared" si="230"/>
        <v>0</v>
      </c>
      <c r="X602" s="40">
        <f t="shared" si="231"/>
        <v>0</v>
      </c>
      <c r="Y602" s="109">
        <f t="shared" si="232"/>
        <v>0</v>
      </c>
      <c r="Z602" s="86">
        <f t="shared" si="233"/>
        <v>0</v>
      </c>
      <c r="AA602" s="109">
        <f t="shared" si="234"/>
        <v>0</v>
      </c>
      <c r="AB602" s="119">
        <f t="shared" si="227"/>
        <v>45500</v>
      </c>
      <c r="AC602" s="119">
        <f t="shared" si="228"/>
        <v>45501</v>
      </c>
      <c r="AD602" s="83">
        <f t="shared" si="235"/>
        <v>0</v>
      </c>
      <c r="AE602" s="40">
        <f t="shared" si="236"/>
        <v>0</v>
      </c>
      <c r="AF602" s="83">
        <f t="shared" si="237"/>
        <v>0</v>
      </c>
      <c r="AG602" s="86">
        <f t="shared" si="238"/>
        <v>0</v>
      </c>
      <c r="AH602" s="84">
        <f t="shared" si="239"/>
        <v>0</v>
      </c>
      <c r="AI602" s="86">
        <f t="shared" si="240"/>
        <v>0</v>
      </c>
    </row>
    <row r="603" spans="22:35" ht="21.95" customHeight="1">
      <c r="V603" s="40">
        <f t="shared" si="229"/>
        <v>0</v>
      </c>
      <c r="W603" s="43">
        <f t="shared" si="230"/>
        <v>0</v>
      </c>
      <c r="X603" s="40">
        <f t="shared" si="231"/>
        <v>0</v>
      </c>
      <c r="Y603" s="109">
        <f t="shared" si="232"/>
        <v>0</v>
      </c>
      <c r="Z603" s="86">
        <f t="shared" si="233"/>
        <v>0</v>
      </c>
      <c r="AA603" s="109">
        <f t="shared" si="234"/>
        <v>0</v>
      </c>
      <c r="AB603" s="119">
        <f t="shared" si="227"/>
        <v>45507</v>
      </c>
      <c r="AC603" s="119">
        <f t="shared" si="228"/>
        <v>45508</v>
      </c>
      <c r="AD603" s="83">
        <f t="shared" si="235"/>
        <v>0</v>
      </c>
      <c r="AE603" s="40">
        <f t="shared" si="236"/>
        <v>0</v>
      </c>
      <c r="AF603" s="83">
        <f t="shared" si="237"/>
        <v>0</v>
      </c>
      <c r="AG603" s="86">
        <f t="shared" si="238"/>
        <v>0</v>
      </c>
      <c r="AH603" s="84">
        <f t="shared" si="239"/>
        <v>0</v>
      </c>
      <c r="AI603" s="86">
        <f t="shared" si="240"/>
        <v>0</v>
      </c>
    </row>
    <row r="604" spans="22:35" ht="21.95" customHeight="1">
      <c r="V604" s="40">
        <f t="shared" si="229"/>
        <v>0</v>
      </c>
      <c r="W604" s="43">
        <f t="shared" si="230"/>
        <v>0</v>
      </c>
      <c r="X604" s="40">
        <f t="shared" si="231"/>
        <v>0</v>
      </c>
      <c r="Y604" s="109">
        <f t="shared" si="232"/>
        <v>0</v>
      </c>
      <c r="Z604" s="86">
        <f t="shared" si="233"/>
        <v>0</v>
      </c>
      <c r="AA604" s="109">
        <f t="shared" si="234"/>
        <v>0</v>
      </c>
      <c r="AB604" s="119">
        <f t="shared" si="227"/>
        <v>45514</v>
      </c>
      <c r="AC604" s="119">
        <f t="shared" si="228"/>
        <v>45515</v>
      </c>
      <c r="AD604" s="83">
        <f t="shared" si="235"/>
        <v>0</v>
      </c>
      <c r="AE604" s="40">
        <f t="shared" si="236"/>
        <v>0</v>
      </c>
      <c r="AF604" s="83">
        <f t="shared" si="237"/>
        <v>0</v>
      </c>
      <c r="AG604" s="86">
        <f t="shared" si="238"/>
        <v>0</v>
      </c>
      <c r="AH604" s="84">
        <f t="shared" si="239"/>
        <v>0</v>
      </c>
      <c r="AI604" s="86">
        <f t="shared" si="240"/>
        <v>0</v>
      </c>
    </row>
    <row r="605" spans="22:35" ht="21.95" customHeight="1">
      <c r="V605" s="40">
        <f t="shared" si="229"/>
        <v>0</v>
      </c>
      <c r="W605" s="43">
        <f t="shared" si="230"/>
        <v>0</v>
      </c>
      <c r="X605" s="40">
        <f t="shared" si="231"/>
        <v>0</v>
      </c>
      <c r="Y605" s="109">
        <f t="shared" si="232"/>
        <v>0</v>
      </c>
      <c r="Z605" s="86">
        <f t="shared" si="233"/>
        <v>0</v>
      </c>
      <c r="AA605" s="109">
        <f t="shared" si="234"/>
        <v>0</v>
      </c>
      <c r="AB605" s="119">
        <f t="shared" si="227"/>
        <v>45521</v>
      </c>
      <c r="AC605" s="119">
        <f t="shared" si="228"/>
        <v>45522</v>
      </c>
      <c r="AD605" s="83">
        <f t="shared" si="235"/>
        <v>0</v>
      </c>
      <c r="AE605" s="40">
        <f t="shared" si="236"/>
        <v>0</v>
      </c>
      <c r="AF605" s="83">
        <f t="shared" si="237"/>
        <v>0</v>
      </c>
      <c r="AG605" s="86">
        <f t="shared" si="238"/>
        <v>0</v>
      </c>
      <c r="AH605" s="84">
        <f t="shared" si="239"/>
        <v>0</v>
      </c>
      <c r="AI605" s="86">
        <f t="shared" si="240"/>
        <v>0</v>
      </c>
    </row>
    <row r="606" spans="22:35" ht="21.95" customHeight="1">
      <c r="V606" s="40">
        <f t="shared" si="229"/>
        <v>0</v>
      </c>
      <c r="W606" s="43">
        <f t="shared" si="230"/>
        <v>0</v>
      </c>
      <c r="X606" s="40">
        <f t="shared" si="231"/>
        <v>0</v>
      </c>
      <c r="Y606" s="109">
        <f t="shared" si="232"/>
        <v>0</v>
      </c>
      <c r="Z606" s="86">
        <f t="shared" si="233"/>
        <v>0</v>
      </c>
      <c r="AA606" s="109">
        <f t="shared" si="234"/>
        <v>0</v>
      </c>
      <c r="AB606" s="119">
        <f t="shared" si="227"/>
        <v>45528</v>
      </c>
      <c r="AC606" s="119">
        <f t="shared" si="228"/>
        <v>45529</v>
      </c>
      <c r="AD606" s="83">
        <f t="shared" si="235"/>
        <v>0</v>
      </c>
      <c r="AE606" s="40">
        <f t="shared" si="236"/>
        <v>0</v>
      </c>
      <c r="AF606" s="83">
        <f t="shared" si="237"/>
        <v>0</v>
      </c>
      <c r="AG606" s="86">
        <f t="shared" si="238"/>
        <v>0</v>
      </c>
      <c r="AH606" s="84">
        <f t="shared" si="239"/>
        <v>0</v>
      </c>
      <c r="AI606" s="86">
        <f t="shared" si="240"/>
        <v>0</v>
      </c>
    </row>
    <row r="607" spans="22:35" ht="21.95" customHeight="1">
      <c r="V607" s="40">
        <f t="shared" si="229"/>
        <v>0</v>
      </c>
      <c r="W607" s="43">
        <f t="shared" si="230"/>
        <v>0</v>
      </c>
      <c r="X607" s="40">
        <f t="shared" si="231"/>
        <v>0</v>
      </c>
      <c r="Y607" s="109">
        <f t="shared" si="232"/>
        <v>0</v>
      </c>
      <c r="Z607" s="86">
        <f t="shared" si="233"/>
        <v>0</v>
      </c>
      <c r="AA607" s="109">
        <f t="shared" si="234"/>
        <v>0</v>
      </c>
      <c r="AB607" s="119">
        <f t="shared" si="227"/>
        <v>45535</v>
      </c>
      <c r="AC607" s="119">
        <f t="shared" si="228"/>
        <v>45536</v>
      </c>
      <c r="AD607" s="83">
        <f t="shared" si="235"/>
        <v>0</v>
      </c>
      <c r="AE607" s="40">
        <f t="shared" si="236"/>
        <v>0</v>
      </c>
      <c r="AF607" s="83">
        <f t="shared" si="237"/>
        <v>0</v>
      </c>
      <c r="AG607" s="86">
        <f t="shared" si="238"/>
        <v>0</v>
      </c>
      <c r="AH607" s="84">
        <f t="shared" si="239"/>
        <v>0</v>
      </c>
      <c r="AI607" s="86">
        <f t="shared" si="240"/>
        <v>0</v>
      </c>
    </row>
    <row r="608" spans="22:35" ht="21.95" customHeight="1">
      <c r="V608" s="40">
        <f t="shared" si="229"/>
        <v>0</v>
      </c>
      <c r="W608" s="43">
        <f t="shared" si="230"/>
        <v>0</v>
      </c>
      <c r="X608" s="40">
        <f t="shared" si="231"/>
        <v>0</v>
      </c>
      <c r="Y608" s="109">
        <f t="shared" si="232"/>
        <v>0</v>
      </c>
      <c r="Z608" s="86">
        <f t="shared" si="233"/>
        <v>0</v>
      </c>
      <c r="AA608" s="109">
        <f t="shared" si="234"/>
        <v>0</v>
      </c>
      <c r="AB608" s="119">
        <f t="shared" si="227"/>
        <v>45542</v>
      </c>
      <c r="AC608" s="119">
        <f t="shared" si="228"/>
        <v>45543</v>
      </c>
      <c r="AD608" s="83">
        <f t="shared" si="235"/>
        <v>0</v>
      </c>
      <c r="AE608" s="40">
        <f t="shared" si="236"/>
        <v>0</v>
      </c>
      <c r="AF608" s="83">
        <f t="shared" si="237"/>
        <v>0</v>
      </c>
      <c r="AG608" s="86">
        <f t="shared" si="238"/>
        <v>0</v>
      </c>
      <c r="AH608" s="84">
        <f t="shared" si="239"/>
        <v>0</v>
      </c>
      <c r="AI608" s="86">
        <f t="shared" si="240"/>
        <v>0</v>
      </c>
    </row>
    <row r="609" spans="22:35" ht="21.95" customHeight="1">
      <c r="V609" s="40">
        <f t="shared" si="229"/>
        <v>0</v>
      </c>
      <c r="W609" s="43">
        <f t="shared" si="230"/>
        <v>0</v>
      </c>
      <c r="X609" s="40">
        <f t="shared" si="231"/>
        <v>0</v>
      </c>
      <c r="Y609" s="109">
        <f t="shared" si="232"/>
        <v>0</v>
      </c>
      <c r="Z609" s="86">
        <f t="shared" si="233"/>
        <v>0</v>
      </c>
      <c r="AA609" s="109">
        <f t="shared" si="234"/>
        <v>0</v>
      </c>
      <c r="AB609" s="119">
        <f t="shared" si="227"/>
        <v>45549</v>
      </c>
      <c r="AC609" s="119">
        <f t="shared" si="228"/>
        <v>45550</v>
      </c>
      <c r="AD609" s="83">
        <f t="shared" si="235"/>
        <v>0</v>
      </c>
      <c r="AE609" s="40">
        <f t="shared" si="236"/>
        <v>0</v>
      </c>
      <c r="AF609" s="83">
        <f t="shared" si="237"/>
        <v>0</v>
      </c>
      <c r="AG609" s="86">
        <f t="shared" si="238"/>
        <v>0</v>
      </c>
      <c r="AH609" s="84">
        <f t="shared" si="239"/>
        <v>0</v>
      </c>
      <c r="AI609" s="86">
        <f t="shared" si="240"/>
        <v>0</v>
      </c>
    </row>
    <row r="610" spans="22:35" ht="21.95" customHeight="1">
      <c r="V610" s="40">
        <f t="shared" si="229"/>
        <v>0</v>
      </c>
      <c r="W610" s="43">
        <f t="shared" si="230"/>
        <v>0</v>
      </c>
      <c r="X610" s="40">
        <f t="shared" si="231"/>
        <v>0</v>
      </c>
      <c r="Y610" s="109">
        <f t="shared" si="232"/>
        <v>0</v>
      </c>
      <c r="Z610" s="86">
        <f t="shared" si="233"/>
        <v>0</v>
      </c>
      <c r="AA610" s="109">
        <f t="shared" si="234"/>
        <v>0</v>
      </c>
      <c r="AB610" s="119">
        <f t="shared" si="227"/>
        <v>45556</v>
      </c>
      <c r="AC610" s="119">
        <f t="shared" si="228"/>
        <v>45557</v>
      </c>
      <c r="AD610" s="83">
        <f t="shared" si="235"/>
        <v>0</v>
      </c>
      <c r="AE610" s="40">
        <f t="shared" si="236"/>
        <v>0</v>
      </c>
      <c r="AF610" s="83">
        <f t="shared" si="237"/>
        <v>0</v>
      </c>
      <c r="AG610" s="86">
        <f t="shared" si="238"/>
        <v>0</v>
      </c>
      <c r="AH610" s="84">
        <f t="shared" si="239"/>
        <v>0</v>
      </c>
      <c r="AI610" s="86">
        <f t="shared" si="240"/>
        <v>0</v>
      </c>
    </row>
    <row r="611" spans="22:35" ht="21.95" customHeight="1">
      <c r="V611" s="40">
        <f t="shared" si="229"/>
        <v>0</v>
      </c>
      <c r="W611" s="43">
        <f t="shared" si="230"/>
        <v>0</v>
      </c>
      <c r="X611" s="40">
        <f t="shared" si="231"/>
        <v>0</v>
      </c>
      <c r="Y611" s="109">
        <f t="shared" si="232"/>
        <v>0</v>
      </c>
      <c r="Z611" s="86">
        <f t="shared" si="233"/>
        <v>0</v>
      </c>
      <c r="AA611" s="109">
        <f t="shared" si="234"/>
        <v>0</v>
      </c>
      <c r="AB611" s="119">
        <f t="shared" si="227"/>
        <v>45563</v>
      </c>
      <c r="AC611" s="119">
        <f t="shared" si="228"/>
        <v>45564</v>
      </c>
      <c r="AD611" s="83">
        <f t="shared" si="235"/>
        <v>0</v>
      </c>
      <c r="AE611" s="40">
        <f t="shared" si="236"/>
        <v>0</v>
      </c>
      <c r="AF611" s="83">
        <f t="shared" si="237"/>
        <v>0</v>
      </c>
      <c r="AG611" s="86">
        <f t="shared" si="238"/>
        <v>0</v>
      </c>
      <c r="AH611" s="84">
        <f t="shared" si="239"/>
        <v>0</v>
      </c>
      <c r="AI611" s="86">
        <f t="shared" si="240"/>
        <v>0</v>
      </c>
    </row>
    <row r="612" spans="22:35" ht="21.95" customHeight="1">
      <c r="V612" s="40">
        <f t="shared" si="229"/>
        <v>0</v>
      </c>
      <c r="W612" s="43">
        <f t="shared" si="230"/>
        <v>0</v>
      </c>
      <c r="X612" s="40">
        <f t="shared" si="231"/>
        <v>0</v>
      </c>
      <c r="Y612" s="109">
        <f t="shared" si="232"/>
        <v>0</v>
      </c>
      <c r="Z612" s="86">
        <f t="shared" si="233"/>
        <v>0</v>
      </c>
      <c r="AA612" s="109">
        <f t="shared" si="234"/>
        <v>0</v>
      </c>
      <c r="AB612" s="119">
        <f t="shared" si="227"/>
        <v>45570</v>
      </c>
      <c r="AC612" s="119">
        <f t="shared" si="228"/>
        <v>45571</v>
      </c>
      <c r="AD612" s="83">
        <f t="shared" si="235"/>
        <v>0</v>
      </c>
      <c r="AE612" s="40">
        <f t="shared" si="236"/>
        <v>0</v>
      </c>
      <c r="AF612" s="83">
        <f t="shared" si="237"/>
        <v>0</v>
      </c>
      <c r="AG612" s="86">
        <f t="shared" si="238"/>
        <v>0</v>
      </c>
      <c r="AH612" s="84">
        <f t="shared" si="239"/>
        <v>0</v>
      </c>
      <c r="AI612" s="86">
        <f t="shared" si="240"/>
        <v>0</v>
      </c>
    </row>
    <row r="613" spans="22:35" ht="21.95" customHeight="1">
      <c r="V613" s="40">
        <f t="shared" si="229"/>
        <v>0</v>
      </c>
      <c r="W613" s="43">
        <f t="shared" si="230"/>
        <v>0</v>
      </c>
      <c r="X613" s="40">
        <f t="shared" si="231"/>
        <v>0</v>
      </c>
      <c r="Y613" s="109">
        <f t="shared" si="232"/>
        <v>0</v>
      </c>
      <c r="Z613" s="86">
        <f t="shared" si="233"/>
        <v>0</v>
      </c>
      <c r="AA613" s="109">
        <f t="shared" si="234"/>
        <v>0</v>
      </c>
      <c r="AB613" s="119">
        <f t="shared" si="227"/>
        <v>45577</v>
      </c>
      <c r="AC613" s="119">
        <f t="shared" si="228"/>
        <v>45578</v>
      </c>
      <c r="AD613" s="83">
        <f t="shared" si="235"/>
        <v>0</v>
      </c>
      <c r="AE613" s="40">
        <f t="shared" si="236"/>
        <v>0</v>
      </c>
      <c r="AF613" s="83">
        <f t="shared" si="237"/>
        <v>0</v>
      </c>
      <c r="AG613" s="86">
        <f t="shared" si="238"/>
        <v>0</v>
      </c>
      <c r="AH613" s="84">
        <f t="shared" si="239"/>
        <v>0</v>
      </c>
      <c r="AI613" s="86">
        <f t="shared" si="240"/>
        <v>0</v>
      </c>
    </row>
    <row r="614" spans="22:35" ht="21.95" customHeight="1">
      <c r="V614" s="40">
        <f t="shared" si="229"/>
        <v>0</v>
      </c>
      <c r="W614" s="43">
        <f t="shared" si="230"/>
        <v>0</v>
      </c>
      <c r="X614" s="40">
        <f t="shared" si="231"/>
        <v>0</v>
      </c>
      <c r="Y614" s="109">
        <f t="shared" si="232"/>
        <v>0</v>
      </c>
      <c r="Z614" s="86">
        <f t="shared" si="233"/>
        <v>0</v>
      </c>
      <c r="AA614" s="109">
        <f t="shared" si="234"/>
        <v>0</v>
      </c>
      <c r="AB614" s="119">
        <f t="shared" si="227"/>
        <v>45584</v>
      </c>
      <c r="AC614" s="119">
        <f t="shared" si="228"/>
        <v>45585</v>
      </c>
      <c r="AD614" s="83">
        <f t="shared" si="235"/>
        <v>0</v>
      </c>
      <c r="AE614" s="40">
        <f t="shared" si="236"/>
        <v>0</v>
      </c>
      <c r="AF614" s="83">
        <f t="shared" si="237"/>
        <v>0</v>
      </c>
      <c r="AG614" s="86">
        <f t="shared" si="238"/>
        <v>0</v>
      </c>
      <c r="AH614" s="84">
        <f t="shared" si="239"/>
        <v>0</v>
      </c>
      <c r="AI614" s="86">
        <f t="shared" si="240"/>
        <v>0</v>
      </c>
    </row>
    <row r="615" spans="22:35" ht="21.95" customHeight="1">
      <c r="V615" s="40">
        <f t="shared" si="229"/>
        <v>0</v>
      </c>
      <c r="W615" s="43">
        <f t="shared" si="230"/>
        <v>0</v>
      </c>
      <c r="X615" s="40">
        <f t="shared" si="231"/>
        <v>0</v>
      </c>
      <c r="Y615" s="109">
        <f t="shared" si="232"/>
        <v>0</v>
      </c>
      <c r="Z615" s="86">
        <f t="shared" si="233"/>
        <v>0</v>
      </c>
      <c r="AA615" s="109">
        <f t="shared" si="234"/>
        <v>0</v>
      </c>
      <c r="AB615" s="119">
        <f t="shared" si="227"/>
        <v>45591</v>
      </c>
      <c r="AC615" s="119">
        <f t="shared" si="228"/>
        <v>45592</v>
      </c>
      <c r="AD615" s="83">
        <f t="shared" si="235"/>
        <v>0</v>
      </c>
      <c r="AE615" s="40">
        <f t="shared" si="236"/>
        <v>0</v>
      </c>
      <c r="AF615" s="83">
        <f t="shared" si="237"/>
        <v>0</v>
      </c>
      <c r="AG615" s="86">
        <f t="shared" si="238"/>
        <v>0</v>
      </c>
      <c r="AH615" s="84">
        <f t="shared" si="239"/>
        <v>0</v>
      </c>
      <c r="AI615" s="86">
        <f t="shared" si="240"/>
        <v>0</v>
      </c>
    </row>
    <row r="616" spans="22:35" ht="21.95" customHeight="1">
      <c r="V616" s="40">
        <f t="shared" si="229"/>
        <v>0</v>
      </c>
      <c r="W616" s="43">
        <f t="shared" si="230"/>
        <v>0</v>
      </c>
      <c r="X616" s="40">
        <f t="shared" si="231"/>
        <v>0</v>
      </c>
      <c r="Y616" s="109">
        <f t="shared" si="232"/>
        <v>0</v>
      </c>
      <c r="Z616" s="86">
        <f t="shared" si="233"/>
        <v>0</v>
      </c>
      <c r="AA616" s="109">
        <f t="shared" si="234"/>
        <v>0</v>
      </c>
      <c r="AB616" s="119">
        <f t="shared" si="227"/>
        <v>45598</v>
      </c>
      <c r="AC616" s="119">
        <f t="shared" si="228"/>
        <v>45599</v>
      </c>
      <c r="AD616" s="83">
        <f t="shared" si="235"/>
        <v>0</v>
      </c>
      <c r="AE616" s="40">
        <f t="shared" si="236"/>
        <v>0</v>
      </c>
      <c r="AF616" s="83">
        <f t="shared" si="237"/>
        <v>0</v>
      </c>
      <c r="AG616" s="86">
        <f t="shared" si="238"/>
        <v>0</v>
      </c>
      <c r="AH616" s="84">
        <f t="shared" si="239"/>
        <v>0</v>
      </c>
      <c r="AI616" s="86">
        <f t="shared" si="240"/>
        <v>0</v>
      </c>
    </row>
    <row r="617" spans="22:35" ht="21.95" customHeight="1">
      <c r="V617" s="40">
        <f t="shared" si="229"/>
        <v>0</v>
      </c>
      <c r="W617" s="43">
        <f t="shared" si="230"/>
        <v>0</v>
      </c>
      <c r="X617" s="40">
        <f t="shared" si="231"/>
        <v>0</v>
      </c>
      <c r="Y617" s="109">
        <f t="shared" si="232"/>
        <v>0</v>
      </c>
      <c r="Z617" s="86">
        <f t="shared" si="233"/>
        <v>0</v>
      </c>
      <c r="AA617" s="109">
        <f t="shared" si="234"/>
        <v>0</v>
      </c>
      <c r="AB617" s="119">
        <f t="shared" si="227"/>
        <v>45605</v>
      </c>
      <c r="AC617" s="119">
        <f t="shared" si="228"/>
        <v>45606</v>
      </c>
      <c r="AD617" s="83">
        <f t="shared" si="235"/>
        <v>0</v>
      </c>
      <c r="AE617" s="40">
        <f t="shared" si="236"/>
        <v>0</v>
      </c>
      <c r="AF617" s="83">
        <f t="shared" si="237"/>
        <v>0</v>
      </c>
      <c r="AG617" s="86">
        <f t="shared" si="238"/>
        <v>0</v>
      </c>
      <c r="AH617" s="84">
        <f t="shared" si="239"/>
        <v>0</v>
      </c>
      <c r="AI617" s="86">
        <f t="shared" si="240"/>
        <v>0</v>
      </c>
    </row>
    <row r="618" spans="22:35" ht="21.95" customHeight="1">
      <c r="V618" s="40">
        <f t="shared" si="229"/>
        <v>0</v>
      </c>
      <c r="W618" s="43">
        <f t="shared" si="230"/>
        <v>0</v>
      </c>
      <c r="X618" s="40">
        <f t="shared" si="231"/>
        <v>0</v>
      </c>
      <c r="Y618" s="109">
        <f t="shared" si="232"/>
        <v>0</v>
      </c>
      <c r="Z618" s="86">
        <f t="shared" si="233"/>
        <v>0</v>
      </c>
      <c r="AA618" s="109">
        <f t="shared" si="234"/>
        <v>0</v>
      </c>
      <c r="AB618" s="119">
        <f t="shared" si="227"/>
        <v>45612</v>
      </c>
      <c r="AC618" s="119">
        <f t="shared" si="228"/>
        <v>45613</v>
      </c>
      <c r="AD618" s="83">
        <f t="shared" si="235"/>
        <v>0</v>
      </c>
      <c r="AE618" s="40">
        <f t="shared" si="236"/>
        <v>0</v>
      </c>
      <c r="AF618" s="83">
        <f t="shared" si="237"/>
        <v>0</v>
      </c>
      <c r="AG618" s="86">
        <f t="shared" si="238"/>
        <v>0</v>
      </c>
      <c r="AH618" s="84">
        <f t="shared" si="239"/>
        <v>0</v>
      </c>
      <c r="AI618" s="86">
        <f t="shared" si="240"/>
        <v>0</v>
      </c>
    </row>
    <row r="619" spans="22:35" ht="21.95" customHeight="1">
      <c r="V619" s="40">
        <f t="shared" si="229"/>
        <v>0</v>
      </c>
      <c r="W619" s="43">
        <f t="shared" si="230"/>
        <v>0</v>
      </c>
      <c r="X619" s="40">
        <f t="shared" si="231"/>
        <v>0</v>
      </c>
      <c r="Y619" s="109">
        <f t="shared" si="232"/>
        <v>0</v>
      </c>
      <c r="Z619" s="86">
        <f t="shared" si="233"/>
        <v>0</v>
      </c>
      <c r="AA619" s="109">
        <f t="shared" si="234"/>
        <v>0</v>
      </c>
      <c r="AB619" s="119">
        <f t="shared" si="227"/>
        <v>45619</v>
      </c>
      <c r="AC619" s="119">
        <f t="shared" si="228"/>
        <v>45620</v>
      </c>
      <c r="AD619" s="83">
        <f t="shared" si="235"/>
        <v>0</v>
      </c>
      <c r="AE619" s="40">
        <f t="shared" si="236"/>
        <v>0</v>
      </c>
      <c r="AF619" s="83">
        <f t="shared" si="237"/>
        <v>0</v>
      </c>
      <c r="AG619" s="86">
        <f t="shared" si="238"/>
        <v>0</v>
      </c>
      <c r="AH619" s="84">
        <f t="shared" si="239"/>
        <v>0</v>
      </c>
      <c r="AI619" s="86">
        <f t="shared" si="240"/>
        <v>0</v>
      </c>
    </row>
    <row r="620" spans="22:35" ht="21.95" customHeight="1">
      <c r="V620" s="40">
        <f t="shared" si="229"/>
        <v>0</v>
      </c>
      <c r="W620" s="43">
        <f t="shared" si="230"/>
        <v>0</v>
      </c>
      <c r="X620" s="40">
        <f t="shared" si="231"/>
        <v>0</v>
      </c>
      <c r="Y620" s="109">
        <f t="shared" si="232"/>
        <v>0</v>
      </c>
      <c r="Z620" s="86">
        <f t="shared" si="233"/>
        <v>0</v>
      </c>
      <c r="AA620" s="109">
        <f t="shared" si="234"/>
        <v>0</v>
      </c>
      <c r="AB620" s="119">
        <f t="shared" si="227"/>
        <v>45626</v>
      </c>
      <c r="AC620" s="119">
        <f t="shared" si="228"/>
        <v>45627</v>
      </c>
      <c r="AD620" s="83">
        <f t="shared" si="235"/>
        <v>0</v>
      </c>
      <c r="AE620" s="40">
        <f t="shared" si="236"/>
        <v>0</v>
      </c>
      <c r="AF620" s="83">
        <f t="shared" si="237"/>
        <v>0</v>
      </c>
      <c r="AG620" s="86">
        <f t="shared" si="238"/>
        <v>0</v>
      </c>
      <c r="AH620" s="84">
        <f t="shared" si="239"/>
        <v>0</v>
      </c>
      <c r="AI620" s="86">
        <f t="shared" si="240"/>
        <v>0</v>
      </c>
    </row>
    <row r="621" spans="22:35" ht="21.95" customHeight="1">
      <c r="V621" s="40">
        <f t="shared" si="229"/>
        <v>0</v>
      </c>
      <c r="W621" s="43">
        <f t="shared" si="230"/>
        <v>0</v>
      </c>
      <c r="X621" s="40">
        <f t="shared" si="231"/>
        <v>0</v>
      </c>
      <c r="Y621" s="109">
        <f t="shared" si="232"/>
        <v>0</v>
      </c>
      <c r="Z621" s="86">
        <f t="shared" si="233"/>
        <v>0</v>
      </c>
      <c r="AA621" s="109">
        <f t="shared" si="234"/>
        <v>0</v>
      </c>
      <c r="AB621" s="119">
        <f t="shared" si="227"/>
        <v>45633</v>
      </c>
      <c r="AC621" s="119">
        <f t="shared" si="228"/>
        <v>45634</v>
      </c>
      <c r="AD621" s="83">
        <f t="shared" si="235"/>
        <v>0</v>
      </c>
      <c r="AE621" s="40">
        <f t="shared" si="236"/>
        <v>0</v>
      </c>
      <c r="AF621" s="83">
        <f t="shared" si="237"/>
        <v>0</v>
      </c>
      <c r="AG621" s="86">
        <f t="shared" si="238"/>
        <v>0</v>
      </c>
      <c r="AH621" s="84">
        <f t="shared" si="239"/>
        <v>0</v>
      </c>
      <c r="AI621" s="86">
        <f t="shared" si="240"/>
        <v>0</v>
      </c>
    </row>
    <row r="622" spans="22:35" ht="21.95" customHeight="1">
      <c r="V622" s="40">
        <f t="shared" si="229"/>
        <v>0</v>
      </c>
      <c r="W622" s="43">
        <f t="shared" si="230"/>
        <v>0</v>
      </c>
      <c r="X622" s="40">
        <f t="shared" si="231"/>
        <v>0</v>
      </c>
      <c r="Y622" s="109">
        <f t="shared" si="232"/>
        <v>0</v>
      </c>
      <c r="Z622" s="86">
        <f t="shared" si="233"/>
        <v>0</v>
      </c>
      <c r="AA622" s="109">
        <f t="shared" si="234"/>
        <v>0</v>
      </c>
      <c r="AB622" s="119">
        <f t="shared" si="227"/>
        <v>45640</v>
      </c>
      <c r="AC622" s="119">
        <f t="shared" si="228"/>
        <v>45641</v>
      </c>
      <c r="AD622" s="83">
        <f t="shared" si="235"/>
        <v>0</v>
      </c>
      <c r="AE622" s="40">
        <f t="shared" si="236"/>
        <v>0</v>
      </c>
      <c r="AF622" s="83">
        <f t="shared" si="237"/>
        <v>0</v>
      </c>
      <c r="AG622" s="86">
        <f t="shared" si="238"/>
        <v>0</v>
      </c>
      <c r="AH622" s="84">
        <f t="shared" si="239"/>
        <v>0</v>
      </c>
      <c r="AI622" s="86">
        <f t="shared" si="240"/>
        <v>0</v>
      </c>
    </row>
    <row r="623" spans="22:35" ht="21.95" customHeight="1">
      <c r="V623" s="40">
        <f t="shared" si="229"/>
        <v>0</v>
      </c>
      <c r="W623" s="43">
        <f t="shared" si="230"/>
        <v>0</v>
      </c>
      <c r="X623" s="40">
        <f t="shared" si="231"/>
        <v>0</v>
      </c>
      <c r="Y623" s="109">
        <f t="shared" si="232"/>
        <v>0</v>
      </c>
      <c r="Z623" s="86">
        <f t="shared" si="233"/>
        <v>0</v>
      </c>
      <c r="AA623" s="109">
        <f t="shared" si="234"/>
        <v>0</v>
      </c>
      <c r="AB623" s="119">
        <f t="shared" si="227"/>
        <v>45647</v>
      </c>
      <c r="AC623" s="119">
        <f t="shared" si="228"/>
        <v>45648</v>
      </c>
      <c r="AD623" s="83">
        <f t="shared" si="235"/>
        <v>0</v>
      </c>
      <c r="AE623" s="40">
        <f t="shared" si="236"/>
        <v>0</v>
      </c>
      <c r="AF623" s="83">
        <f t="shared" si="237"/>
        <v>0</v>
      </c>
      <c r="AG623" s="86">
        <f t="shared" si="238"/>
        <v>0</v>
      </c>
      <c r="AH623" s="84">
        <f t="shared" si="239"/>
        <v>0</v>
      </c>
      <c r="AI623" s="86">
        <f t="shared" si="240"/>
        <v>0</v>
      </c>
    </row>
    <row r="624" spans="22:35" ht="21.95" customHeight="1">
      <c r="V624" s="40">
        <f t="shared" si="229"/>
        <v>0</v>
      </c>
      <c r="W624" s="43">
        <f t="shared" si="230"/>
        <v>0</v>
      </c>
      <c r="X624" s="40">
        <f t="shared" si="231"/>
        <v>0</v>
      </c>
      <c r="Y624" s="109">
        <f t="shared" si="232"/>
        <v>0</v>
      </c>
      <c r="Z624" s="86">
        <f t="shared" si="233"/>
        <v>0</v>
      </c>
      <c r="AA624" s="109">
        <f t="shared" si="234"/>
        <v>0</v>
      </c>
      <c r="AB624" s="119">
        <f t="shared" si="227"/>
        <v>45654</v>
      </c>
      <c r="AC624" s="119">
        <f t="shared" si="228"/>
        <v>45655</v>
      </c>
      <c r="AD624" s="83">
        <f t="shared" si="235"/>
        <v>0</v>
      </c>
      <c r="AE624" s="40">
        <f t="shared" si="236"/>
        <v>0</v>
      </c>
      <c r="AF624" s="83">
        <f t="shared" si="237"/>
        <v>0</v>
      </c>
      <c r="AG624" s="86">
        <f t="shared" si="238"/>
        <v>0</v>
      </c>
      <c r="AH624" s="84">
        <f t="shared" si="239"/>
        <v>0</v>
      </c>
      <c r="AI624" s="86">
        <f t="shared" si="240"/>
        <v>0</v>
      </c>
    </row>
    <row r="625" spans="22:35" ht="21.95" customHeight="1">
      <c r="V625" s="40">
        <f t="shared" si="229"/>
        <v>0</v>
      </c>
      <c r="W625" s="43">
        <f t="shared" si="230"/>
        <v>0</v>
      </c>
      <c r="X625" s="40">
        <f t="shared" si="231"/>
        <v>0</v>
      </c>
      <c r="Y625" s="109">
        <f t="shared" si="232"/>
        <v>0</v>
      </c>
      <c r="Z625" s="86">
        <f t="shared" si="233"/>
        <v>0</v>
      </c>
      <c r="AA625" s="109">
        <f t="shared" si="234"/>
        <v>0</v>
      </c>
      <c r="AB625" s="119">
        <f t="shared" si="227"/>
        <v>45661</v>
      </c>
      <c r="AC625" s="119">
        <f t="shared" si="228"/>
        <v>45662</v>
      </c>
      <c r="AD625" s="83">
        <f t="shared" si="235"/>
        <v>0</v>
      </c>
      <c r="AE625" s="40">
        <f t="shared" si="236"/>
        <v>0</v>
      </c>
      <c r="AF625" s="83">
        <f t="shared" si="237"/>
        <v>0</v>
      </c>
      <c r="AG625" s="86">
        <f t="shared" si="238"/>
        <v>0</v>
      </c>
      <c r="AH625" s="84">
        <f t="shared" si="239"/>
        <v>0</v>
      </c>
      <c r="AI625" s="86">
        <f t="shared" si="240"/>
        <v>0</v>
      </c>
    </row>
    <row r="626" spans="22:35" ht="21.95" customHeight="1">
      <c r="V626" s="40">
        <f t="shared" si="229"/>
        <v>0</v>
      </c>
      <c r="W626" s="43">
        <f t="shared" si="230"/>
        <v>0</v>
      </c>
      <c r="X626" s="40">
        <f t="shared" si="231"/>
        <v>0</v>
      </c>
      <c r="Y626" s="109">
        <f t="shared" si="232"/>
        <v>0</v>
      </c>
      <c r="Z626" s="86">
        <f t="shared" si="233"/>
        <v>0</v>
      </c>
      <c r="AA626" s="109">
        <f t="shared" si="234"/>
        <v>0</v>
      </c>
      <c r="AB626" s="119">
        <f t="shared" si="227"/>
        <v>45668</v>
      </c>
      <c r="AC626" s="119">
        <f t="shared" si="228"/>
        <v>45669</v>
      </c>
      <c r="AD626" s="83">
        <f t="shared" si="235"/>
        <v>0</v>
      </c>
      <c r="AE626" s="40">
        <f t="shared" si="236"/>
        <v>0</v>
      </c>
      <c r="AF626" s="83">
        <f t="shared" si="237"/>
        <v>0</v>
      </c>
      <c r="AG626" s="86">
        <f t="shared" si="238"/>
        <v>0</v>
      </c>
      <c r="AH626" s="84">
        <f t="shared" si="239"/>
        <v>0</v>
      </c>
      <c r="AI626" s="86">
        <f t="shared" si="240"/>
        <v>0</v>
      </c>
    </row>
    <row r="627" spans="22:35" ht="21.95" customHeight="1">
      <c r="V627" s="40">
        <f t="shared" si="229"/>
        <v>0</v>
      </c>
      <c r="W627" s="43">
        <f t="shared" si="230"/>
        <v>0</v>
      </c>
      <c r="X627" s="40">
        <f t="shared" si="231"/>
        <v>0</v>
      </c>
      <c r="Y627" s="109">
        <f t="shared" si="232"/>
        <v>0</v>
      </c>
      <c r="Z627" s="86">
        <f t="shared" si="233"/>
        <v>0</v>
      </c>
      <c r="AA627" s="109">
        <f t="shared" si="234"/>
        <v>0</v>
      </c>
      <c r="AB627" s="119">
        <f t="shared" si="227"/>
        <v>45675</v>
      </c>
      <c r="AC627" s="119">
        <f t="shared" si="228"/>
        <v>45676</v>
      </c>
      <c r="AD627" s="83">
        <f t="shared" si="235"/>
        <v>0</v>
      </c>
      <c r="AE627" s="40">
        <f t="shared" si="236"/>
        <v>0</v>
      </c>
      <c r="AF627" s="83">
        <f t="shared" si="237"/>
        <v>0</v>
      </c>
      <c r="AG627" s="86">
        <f t="shared" si="238"/>
        <v>0</v>
      </c>
      <c r="AH627" s="84">
        <f t="shared" si="239"/>
        <v>0</v>
      </c>
      <c r="AI627" s="86">
        <f t="shared" si="240"/>
        <v>0</v>
      </c>
    </row>
    <row r="628" spans="22:35" ht="21.95" customHeight="1">
      <c r="V628" s="40">
        <f t="shared" si="229"/>
        <v>0</v>
      </c>
      <c r="W628" s="43">
        <f t="shared" si="230"/>
        <v>0</v>
      </c>
      <c r="X628" s="40">
        <f t="shared" si="231"/>
        <v>0</v>
      </c>
      <c r="Y628" s="109">
        <f t="shared" si="232"/>
        <v>0</v>
      </c>
      <c r="Z628" s="86">
        <f t="shared" si="233"/>
        <v>0</v>
      </c>
      <c r="AA628" s="109">
        <f t="shared" si="234"/>
        <v>0</v>
      </c>
      <c r="AB628" s="119">
        <f t="shared" ref="AB628:AB691" si="241">AB627+7</f>
        <v>45682</v>
      </c>
      <c r="AC628" s="119">
        <f t="shared" ref="AC628:AC691" si="242">AC627+7</f>
        <v>45683</v>
      </c>
      <c r="AD628" s="83">
        <f t="shared" si="235"/>
        <v>0</v>
      </c>
      <c r="AE628" s="40">
        <f t="shared" si="236"/>
        <v>0</v>
      </c>
      <c r="AF628" s="83">
        <f t="shared" si="237"/>
        <v>0</v>
      </c>
      <c r="AG628" s="86">
        <f t="shared" si="238"/>
        <v>0</v>
      </c>
      <c r="AH628" s="84">
        <f t="shared" si="239"/>
        <v>0</v>
      </c>
      <c r="AI628" s="86">
        <f t="shared" si="240"/>
        <v>0</v>
      </c>
    </row>
    <row r="629" spans="22:35" ht="21.95" customHeight="1">
      <c r="V629" s="40">
        <f t="shared" ref="V629:V692" si="243">IF(AB628=$K$51,1,0)</f>
        <v>0</v>
      </c>
      <c r="W629" s="43">
        <f t="shared" ref="W629:W692" si="244">IF(AB628=$K$52,1,0)</f>
        <v>0</v>
      </c>
      <c r="X629" s="40">
        <f t="shared" ref="X629:X692" si="245">IF(AB628=$K$53,1,0)</f>
        <v>0</v>
      </c>
      <c r="Y629" s="109">
        <f t="shared" ref="Y629:Y692" si="246">IF(AB628=$K$54,1,0)</f>
        <v>0</v>
      </c>
      <c r="Z629" s="86">
        <f t="shared" ref="Z629:Z692" si="247">IF(AB628=$K$55,1,0)</f>
        <v>0</v>
      </c>
      <c r="AA629" s="109">
        <f t="shared" ref="AA629:AA692" si="248">IF(AB628=$K$56,1,0)</f>
        <v>0</v>
      </c>
      <c r="AB629" s="119">
        <f t="shared" si="241"/>
        <v>45689</v>
      </c>
      <c r="AC629" s="119">
        <f t="shared" si="242"/>
        <v>45690</v>
      </c>
      <c r="AD629" s="83">
        <f t="shared" ref="AD629:AD692" si="249">IF(AB628=$M$51,1,0)</f>
        <v>0</v>
      </c>
      <c r="AE629" s="40">
        <f t="shared" ref="AE629:AE692" si="250">IF(AB628=$M$52,1,0)</f>
        <v>0</v>
      </c>
      <c r="AF629" s="83">
        <f t="shared" ref="AF629:AF692" si="251">IF(AB628=$M$53,1,0)</f>
        <v>0</v>
      </c>
      <c r="AG629" s="86">
        <f t="shared" ref="AG629:AG692" si="252">IF(AB628=$M$54,1,0)</f>
        <v>0</v>
      </c>
      <c r="AH629" s="84">
        <f t="shared" ref="AH629:AH692" si="253">IF(AB628=$M$55,1,0)</f>
        <v>0</v>
      </c>
      <c r="AI629" s="86">
        <f t="shared" ref="AI629:AI692" si="254">IF(AB628=$M$56,1,0)</f>
        <v>0</v>
      </c>
    </row>
    <row r="630" spans="22:35" ht="21.95" customHeight="1">
      <c r="V630" s="40">
        <f t="shared" si="243"/>
        <v>0</v>
      </c>
      <c r="W630" s="43">
        <f t="shared" si="244"/>
        <v>0</v>
      </c>
      <c r="X630" s="40">
        <f t="shared" si="245"/>
        <v>0</v>
      </c>
      <c r="Y630" s="109">
        <f t="shared" si="246"/>
        <v>0</v>
      </c>
      <c r="Z630" s="86">
        <f t="shared" si="247"/>
        <v>0</v>
      </c>
      <c r="AA630" s="109">
        <f t="shared" si="248"/>
        <v>0</v>
      </c>
      <c r="AB630" s="119">
        <f t="shared" si="241"/>
        <v>45696</v>
      </c>
      <c r="AC630" s="119">
        <f t="shared" si="242"/>
        <v>45697</v>
      </c>
      <c r="AD630" s="83">
        <f t="shared" si="249"/>
        <v>0</v>
      </c>
      <c r="AE630" s="40">
        <f t="shared" si="250"/>
        <v>0</v>
      </c>
      <c r="AF630" s="83">
        <f t="shared" si="251"/>
        <v>0</v>
      </c>
      <c r="AG630" s="86">
        <f t="shared" si="252"/>
        <v>0</v>
      </c>
      <c r="AH630" s="84">
        <f t="shared" si="253"/>
        <v>0</v>
      </c>
      <c r="AI630" s="86">
        <f t="shared" si="254"/>
        <v>0</v>
      </c>
    </row>
    <row r="631" spans="22:35" ht="21.95" customHeight="1">
      <c r="V631" s="40">
        <f t="shared" si="243"/>
        <v>0</v>
      </c>
      <c r="W631" s="43">
        <f t="shared" si="244"/>
        <v>0</v>
      </c>
      <c r="X631" s="40">
        <f t="shared" si="245"/>
        <v>0</v>
      </c>
      <c r="Y631" s="109">
        <f t="shared" si="246"/>
        <v>0</v>
      </c>
      <c r="Z631" s="86">
        <f t="shared" si="247"/>
        <v>0</v>
      </c>
      <c r="AA631" s="109">
        <f t="shared" si="248"/>
        <v>0</v>
      </c>
      <c r="AB631" s="119">
        <f t="shared" si="241"/>
        <v>45703</v>
      </c>
      <c r="AC631" s="119">
        <f t="shared" si="242"/>
        <v>45704</v>
      </c>
      <c r="AD631" s="83">
        <f t="shared" si="249"/>
        <v>0</v>
      </c>
      <c r="AE631" s="40">
        <f t="shared" si="250"/>
        <v>0</v>
      </c>
      <c r="AF631" s="83">
        <f t="shared" si="251"/>
        <v>0</v>
      </c>
      <c r="AG631" s="86">
        <f t="shared" si="252"/>
        <v>0</v>
      </c>
      <c r="AH631" s="84">
        <f t="shared" si="253"/>
        <v>0</v>
      </c>
      <c r="AI631" s="86">
        <f t="shared" si="254"/>
        <v>0</v>
      </c>
    </row>
    <row r="632" spans="22:35" ht="21.95" customHeight="1">
      <c r="V632" s="40">
        <f t="shared" si="243"/>
        <v>0</v>
      </c>
      <c r="W632" s="43">
        <f t="shared" si="244"/>
        <v>0</v>
      </c>
      <c r="X632" s="40">
        <f t="shared" si="245"/>
        <v>0</v>
      </c>
      <c r="Y632" s="109">
        <f t="shared" si="246"/>
        <v>0</v>
      </c>
      <c r="Z632" s="86">
        <f t="shared" si="247"/>
        <v>0</v>
      </c>
      <c r="AA632" s="109">
        <f t="shared" si="248"/>
        <v>0</v>
      </c>
      <c r="AB632" s="119">
        <f t="shared" si="241"/>
        <v>45710</v>
      </c>
      <c r="AC632" s="119">
        <f t="shared" si="242"/>
        <v>45711</v>
      </c>
      <c r="AD632" s="83">
        <f t="shared" si="249"/>
        <v>0</v>
      </c>
      <c r="AE632" s="40">
        <f t="shared" si="250"/>
        <v>0</v>
      </c>
      <c r="AF632" s="83">
        <f t="shared" si="251"/>
        <v>0</v>
      </c>
      <c r="AG632" s="86">
        <f t="shared" si="252"/>
        <v>0</v>
      </c>
      <c r="AH632" s="84">
        <f t="shared" si="253"/>
        <v>0</v>
      </c>
      <c r="AI632" s="86">
        <f t="shared" si="254"/>
        <v>0</v>
      </c>
    </row>
    <row r="633" spans="22:35" ht="21.95" customHeight="1">
      <c r="V633" s="40">
        <f t="shared" si="243"/>
        <v>0</v>
      </c>
      <c r="W633" s="43">
        <f t="shared" si="244"/>
        <v>0</v>
      </c>
      <c r="X633" s="40">
        <f t="shared" si="245"/>
        <v>0</v>
      </c>
      <c r="Y633" s="109">
        <f t="shared" si="246"/>
        <v>0</v>
      </c>
      <c r="Z633" s="86">
        <f t="shared" si="247"/>
        <v>0</v>
      </c>
      <c r="AA633" s="109">
        <f t="shared" si="248"/>
        <v>0</v>
      </c>
      <c r="AB633" s="119">
        <f t="shared" si="241"/>
        <v>45717</v>
      </c>
      <c r="AC633" s="119">
        <f t="shared" si="242"/>
        <v>45718</v>
      </c>
      <c r="AD633" s="83">
        <f t="shared" si="249"/>
        <v>0</v>
      </c>
      <c r="AE633" s="40">
        <f t="shared" si="250"/>
        <v>0</v>
      </c>
      <c r="AF633" s="83">
        <f t="shared" si="251"/>
        <v>0</v>
      </c>
      <c r="AG633" s="86">
        <f t="shared" si="252"/>
        <v>0</v>
      </c>
      <c r="AH633" s="84">
        <f t="shared" si="253"/>
        <v>0</v>
      </c>
      <c r="AI633" s="86">
        <f t="shared" si="254"/>
        <v>0</v>
      </c>
    </row>
    <row r="634" spans="22:35" ht="21.95" customHeight="1">
      <c r="V634" s="40">
        <f t="shared" si="243"/>
        <v>0</v>
      </c>
      <c r="W634" s="43">
        <f t="shared" si="244"/>
        <v>0</v>
      </c>
      <c r="X634" s="40">
        <f t="shared" si="245"/>
        <v>0</v>
      </c>
      <c r="Y634" s="109">
        <f t="shared" si="246"/>
        <v>0</v>
      </c>
      <c r="Z634" s="86">
        <f t="shared" si="247"/>
        <v>0</v>
      </c>
      <c r="AA634" s="109">
        <f t="shared" si="248"/>
        <v>0</v>
      </c>
      <c r="AB634" s="119">
        <f t="shared" si="241"/>
        <v>45724</v>
      </c>
      <c r="AC634" s="119">
        <f t="shared" si="242"/>
        <v>45725</v>
      </c>
      <c r="AD634" s="83">
        <f t="shared" si="249"/>
        <v>0</v>
      </c>
      <c r="AE634" s="40">
        <f t="shared" si="250"/>
        <v>0</v>
      </c>
      <c r="AF634" s="83">
        <f t="shared" si="251"/>
        <v>0</v>
      </c>
      <c r="AG634" s="86">
        <f t="shared" si="252"/>
        <v>0</v>
      </c>
      <c r="AH634" s="84">
        <f t="shared" si="253"/>
        <v>0</v>
      </c>
      <c r="AI634" s="86">
        <f t="shared" si="254"/>
        <v>0</v>
      </c>
    </row>
    <row r="635" spans="22:35" ht="21.95" customHeight="1">
      <c r="V635" s="40">
        <f t="shared" si="243"/>
        <v>0</v>
      </c>
      <c r="W635" s="43">
        <f t="shared" si="244"/>
        <v>0</v>
      </c>
      <c r="X635" s="40">
        <f t="shared" si="245"/>
        <v>0</v>
      </c>
      <c r="Y635" s="109">
        <f t="shared" si="246"/>
        <v>0</v>
      </c>
      <c r="Z635" s="86">
        <f t="shared" si="247"/>
        <v>0</v>
      </c>
      <c r="AA635" s="109">
        <f t="shared" si="248"/>
        <v>0</v>
      </c>
      <c r="AB635" s="119">
        <f t="shared" si="241"/>
        <v>45731</v>
      </c>
      <c r="AC635" s="119">
        <f t="shared" si="242"/>
        <v>45732</v>
      </c>
      <c r="AD635" s="83">
        <f t="shared" si="249"/>
        <v>0</v>
      </c>
      <c r="AE635" s="40">
        <f t="shared" si="250"/>
        <v>0</v>
      </c>
      <c r="AF635" s="83">
        <f t="shared" si="251"/>
        <v>0</v>
      </c>
      <c r="AG635" s="86">
        <f t="shared" si="252"/>
        <v>0</v>
      </c>
      <c r="AH635" s="84">
        <f t="shared" si="253"/>
        <v>0</v>
      </c>
      <c r="AI635" s="86">
        <f t="shared" si="254"/>
        <v>0</v>
      </c>
    </row>
    <row r="636" spans="22:35" ht="21.95" customHeight="1">
      <c r="V636" s="40">
        <f t="shared" si="243"/>
        <v>0</v>
      </c>
      <c r="W636" s="43">
        <f t="shared" si="244"/>
        <v>0</v>
      </c>
      <c r="X636" s="40">
        <f t="shared" si="245"/>
        <v>0</v>
      </c>
      <c r="Y636" s="109">
        <f t="shared" si="246"/>
        <v>0</v>
      </c>
      <c r="Z636" s="86">
        <f t="shared" si="247"/>
        <v>0</v>
      </c>
      <c r="AA636" s="109">
        <f t="shared" si="248"/>
        <v>0</v>
      </c>
      <c r="AB636" s="119">
        <f t="shared" si="241"/>
        <v>45738</v>
      </c>
      <c r="AC636" s="119">
        <f t="shared" si="242"/>
        <v>45739</v>
      </c>
      <c r="AD636" s="83">
        <f t="shared" si="249"/>
        <v>0</v>
      </c>
      <c r="AE636" s="40">
        <f t="shared" si="250"/>
        <v>0</v>
      </c>
      <c r="AF636" s="83">
        <f t="shared" si="251"/>
        <v>0</v>
      </c>
      <c r="AG636" s="86">
        <f t="shared" si="252"/>
        <v>0</v>
      </c>
      <c r="AH636" s="84">
        <f t="shared" si="253"/>
        <v>0</v>
      </c>
      <c r="AI636" s="86">
        <f t="shared" si="254"/>
        <v>0</v>
      </c>
    </row>
    <row r="637" spans="22:35" ht="21.95" customHeight="1">
      <c r="V637" s="40">
        <f t="shared" si="243"/>
        <v>0</v>
      </c>
      <c r="W637" s="43">
        <f t="shared" si="244"/>
        <v>0</v>
      </c>
      <c r="X637" s="40">
        <f t="shared" si="245"/>
        <v>0</v>
      </c>
      <c r="Y637" s="109">
        <f t="shared" si="246"/>
        <v>0</v>
      </c>
      <c r="Z637" s="86">
        <f t="shared" si="247"/>
        <v>0</v>
      </c>
      <c r="AA637" s="109">
        <f t="shared" si="248"/>
        <v>0</v>
      </c>
      <c r="AB637" s="119">
        <f t="shared" si="241"/>
        <v>45745</v>
      </c>
      <c r="AC637" s="119">
        <f t="shared" si="242"/>
        <v>45746</v>
      </c>
      <c r="AD637" s="83">
        <f t="shared" si="249"/>
        <v>0</v>
      </c>
      <c r="AE637" s="40">
        <f t="shared" si="250"/>
        <v>0</v>
      </c>
      <c r="AF637" s="83">
        <f t="shared" si="251"/>
        <v>0</v>
      </c>
      <c r="AG637" s="86">
        <f t="shared" si="252"/>
        <v>0</v>
      </c>
      <c r="AH637" s="84">
        <f t="shared" si="253"/>
        <v>0</v>
      </c>
      <c r="AI637" s="86">
        <f t="shared" si="254"/>
        <v>0</v>
      </c>
    </row>
    <row r="638" spans="22:35" ht="21.95" customHeight="1">
      <c r="V638" s="40">
        <f t="shared" si="243"/>
        <v>0</v>
      </c>
      <c r="W638" s="43">
        <f t="shared" si="244"/>
        <v>0</v>
      </c>
      <c r="X638" s="40">
        <f t="shared" si="245"/>
        <v>0</v>
      </c>
      <c r="Y638" s="109">
        <f t="shared" si="246"/>
        <v>0</v>
      </c>
      <c r="Z638" s="86">
        <f t="shared" si="247"/>
        <v>0</v>
      </c>
      <c r="AA638" s="109">
        <f t="shared" si="248"/>
        <v>0</v>
      </c>
      <c r="AB638" s="119">
        <f t="shared" si="241"/>
        <v>45752</v>
      </c>
      <c r="AC638" s="119">
        <f t="shared" si="242"/>
        <v>45753</v>
      </c>
      <c r="AD638" s="83">
        <f t="shared" si="249"/>
        <v>0</v>
      </c>
      <c r="AE638" s="40">
        <f t="shared" si="250"/>
        <v>0</v>
      </c>
      <c r="AF638" s="83">
        <f t="shared" si="251"/>
        <v>0</v>
      </c>
      <c r="AG638" s="86">
        <f t="shared" si="252"/>
        <v>0</v>
      </c>
      <c r="AH638" s="84">
        <f t="shared" si="253"/>
        <v>0</v>
      </c>
      <c r="AI638" s="86">
        <f t="shared" si="254"/>
        <v>0</v>
      </c>
    </row>
    <row r="639" spans="22:35" ht="21.95" customHeight="1">
      <c r="V639" s="40">
        <f t="shared" si="243"/>
        <v>0</v>
      </c>
      <c r="W639" s="43">
        <f t="shared" si="244"/>
        <v>0</v>
      </c>
      <c r="X639" s="40">
        <f t="shared" si="245"/>
        <v>0</v>
      </c>
      <c r="Y639" s="109">
        <f t="shared" si="246"/>
        <v>0</v>
      </c>
      <c r="Z639" s="86">
        <f t="shared" si="247"/>
        <v>0</v>
      </c>
      <c r="AA639" s="109">
        <f t="shared" si="248"/>
        <v>0</v>
      </c>
      <c r="AB639" s="119">
        <f t="shared" si="241"/>
        <v>45759</v>
      </c>
      <c r="AC639" s="119">
        <f t="shared" si="242"/>
        <v>45760</v>
      </c>
      <c r="AD639" s="83">
        <f t="shared" si="249"/>
        <v>0</v>
      </c>
      <c r="AE639" s="40">
        <f t="shared" si="250"/>
        <v>0</v>
      </c>
      <c r="AF639" s="83">
        <f t="shared" si="251"/>
        <v>0</v>
      </c>
      <c r="AG639" s="86">
        <f t="shared" si="252"/>
        <v>0</v>
      </c>
      <c r="AH639" s="84">
        <f t="shared" si="253"/>
        <v>0</v>
      </c>
      <c r="AI639" s="86">
        <f t="shared" si="254"/>
        <v>0</v>
      </c>
    </row>
    <row r="640" spans="22:35" ht="21.95" customHeight="1">
      <c r="V640" s="40">
        <f t="shared" si="243"/>
        <v>0</v>
      </c>
      <c r="W640" s="43">
        <f t="shared" si="244"/>
        <v>0</v>
      </c>
      <c r="X640" s="40">
        <f t="shared" si="245"/>
        <v>0</v>
      </c>
      <c r="Y640" s="109">
        <f t="shared" si="246"/>
        <v>0</v>
      </c>
      <c r="Z640" s="86">
        <f t="shared" si="247"/>
        <v>0</v>
      </c>
      <c r="AA640" s="109">
        <f t="shared" si="248"/>
        <v>0</v>
      </c>
      <c r="AB640" s="119">
        <f t="shared" si="241"/>
        <v>45766</v>
      </c>
      <c r="AC640" s="119">
        <f t="shared" si="242"/>
        <v>45767</v>
      </c>
      <c r="AD640" s="83">
        <f t="shared" si="249"/>
        <v>0</v>
      </c>
      <c r="AE640" s="40">
        <f t="shared" si="250"/>
        <v>0</v>
      </c>
      <c r="AF640" s="83">
        <f t="shared" si="251"/>
        <v>0</v>
      </c>
      <c r="AG640" s="86">
        <f t="shared" si="252"/>
        <v>0</v>
      </c>
      <c r="AH640" s="84">
        <f t="shared" si="253"/>
        <v>0</v>
      </c>
      <c r="AI640" s="86">
        <f t="shared" si="254"/>
        <v>0</v>
      </c>
    </row>
    <row r="641" spans="22:35" ht="21.95" customHeight="1">
      <c r="V641" s="40">
        <f t="shared" si="243"/>
        <v>0</v>
      </c>
      <c r="W641" s="43">
        <f t="shared" si="244"/>
        <v>0</v>
      </c>
      <c r="X641" s="40">
        <f t="shared" si="245"/>
        <v>0</v>
      </c>
      <c r="Y641" s="109">
        <f t="shared" si="246"/>
        <v>0</v>
      </c>
      <c r="Z641" s="86">
        <f t="shared" si="247"/>
        <v>0</v>
      </c>
      <c r="AA641" s="109">
        <f t="shared" si="248"/>
        <v>0</v>
      </c>
      <c r="AB641" s="119">
        <f t="shared" si="241"/>
        <v>45773</v>
      </c>
      <c r="AC641" s="119">
        <f t="shared" si="242"/>
        <v>45774</v>
      </c>
      <c r="AD641" s="83">
        <f t="shared" si="249"/>
        <v>0</v>
      </c>
      <c r="AE641" s="40">
        <f t="shared" si="250"/>
        <v>0</v>
      </c>
      <c r="AF641" s="83">
        <f t="shared" si="251"/>
        <v>0</v>
      </c>
      <c r="AG641" s="86">
        <f t="shared" si="252"/>
        <v>0</v>
      </c>
      <c r="AH641" s="84">
        <f t="shared" si="253"/>
        <v>0</v>
      </c>
      <c r="AI641" s="86">
        <f t="shared" si="254"/>
        <v>0</v>
      </c>
    </row>
    <row r="642" spans="22:35" ht="21.95" customHeight="1">
      <c r="V642" s="40">
        <f t="shared" si="243"/>
        <v>0</v>
      </c>
      <c r="W642" s="43">
        <f t="shared" si="244"/>
        <v>0</v>
      </c>
      <c r="X642" s="40">
        <f t="shared" si="245"/>
        <v>0</v>
      </c>
      <c r="Y642" s="109">
        <f t="shared" si="246"/>
        <v>0</v>
      </c>
      <c r="Z642" s="86">
        <f t="shared" si="247"/>
        <v>0</v>
      </c>
      <c r="AA642" s="109">
        <f t="shared" si="248"/>
        <v>0</v>
      </c>
      <c r="AB642" s="119">
        <f t="shared" si="241"/>
        <v>45780</v>
      </c>
      <c r="AC642" s="119">
        <f t="shared" si="242"/>
        <v>45781</v>
      </c>
      <c r="AD642" s="83">
        <f t="shared" si="249"/>
        <v>0</v>
      </c>
      <c r="AE642" s="40">
        <f t="shared" si="250"/>
        <v>0</v>
      </c>
      <c r="AF642" s="83">
        <f t="shared" si="251"/>
        <v>0</v>
      </c>
      <c r="AG642" s="86">
        <f t="shared" si="252"/>
        <v>0</v>
      </c>
      <c r="AH642" s="84">
        <f t="shared" si="253"/>
        <v>0</v>
      </c>
      <c r="AI642" s="86">
        <f t="shared" si="254"/>
        <v>0</v>
      </c>
    </row>
    <row r="643" spans="22:35" ht="21.95" customHeight="1">
      <c r="V643" s="40">
        <f t="shared" si="243"/>
        <v>0</v>
      </c>
      <c r="W643" s="43">
        <f t="shared" si="244"/>
        <v>0</v>
      </c>
      <c r="X643" s="40">
        <f t="shared" si="245"/>
        <v>0</v>
      </c>
      <c r="Y643" s="109">
        <f t="shared" si="246"/>
        <v>0</v>
      </c>
      <c r="Z643" s="86">
        <f t="shared" si="247"/>
        <v>0</v>
      </c>
      <c r="AA643" s="109">
        <f t="shared" si="248"/>
        <v>0</v>
      </c>
      <c r="AB643" s="119">
        <f t="shared" si="241"/>
        <v>45787</v>
      </c>
      <c r="AC643" s="119">
        <f t="shared" si="242"/>
        <v>45788</v>
      </c>
      <c r="AD643" s="83">
        <f t="shared" si="249"/>
        <v>0</v>
      </c>
      <c r="AE643" s="40">
        <f t="shared" si="250"/>
        <v>0</v>
      </c>
      <c r="AF643" s="83">
        <f t="shared" si="251"/>
        <v>0</v>
      </c>
      <c r="AG643" s="86">
        <f t="shared" si="252"/>
        <v>0</v>
      </c>
      <c r="AH643" s="84">
        <f t="shared" si="253"/>
        <v>0</v>
      </c>
      <c r="AI643" s="86">
        <f t="shared" si="254"/>
        <v>0</v>
      </c>
    </row>
    <row r="644" spans="22:35" ht="21.95" customHeight="1">
      <c r="V644" s="40">
        <f t="shared" si="243"/>
        <v>0</v>
      </c>
      <c r="W644" s="43">
        <f t="shared" si="244"/>
        <v>0</v>
      </c>
      <c r="X644" s="40">
        <f t="shared" si="245"/>
        <v>0</v>
      </c>
      <c r="Y644" s="109">
        <f t="shared" si="246"/>
        <v>0</v>
      </c>
      <c r="Z644" s="86">
        <f t="shared" si="247"/>
        <v>0</v>
      </c>
      <c r="AA644" s="109">
        <f t="shared" si="248"/>
        <v>0</v>
      </c>
      <c r="AB644" s="119">
        <f t="shared" si="241"/>
        <v>45794</v>
      </c>
      <c r="AC644" s="119">
        <f t="shared" si="242"/>
        <v>45795</v>
      </c>
      <c r="AD644" s="83">
        <f t="shared" si="249"/>
        <v>0</v>
      </c>
      <c r="AE644" s="40">
        <f t="shared" si="250"/>
        <v>0</v>
      </c>
      <c r="AF644" s="83">
        <f t="shared" si="251"/>
        <v>0</v>
      </c>
      <c r="AG644" s="86">
        <f t="shared" si="252"/>
        <v>0</v>
      </c>
      <c r="AH644" s="84">
        <f t="shared" si="253"/>
        <v>0</v>
      </c>
      <c r="AI644" s="86">
        <f t="shared" si="254"/>
        <v>0</v>
      </c>
    </row>
    <row r="645" spans="22:35" ht="21.95" customHeight="1">
      <c r="V645" s="40">
        <f t="shared" si="243"/>
        <v>0</v>
      </c>
      <c r="W645" s="43">
        <f t="shared" si="244"/>
        <v>0</v>
      </c>
      <c r="X645" s="40">
        <f t="shared" si="245"/>
        <v>0</v>
      </c>
      <c r="Y645" s="109">
        <f t="shared" si="246"/>
        <v>0</v>
      </c>
      <c r="Z645" s="86">
        <f t="shared" si="247"/>
        <v>0</v>
      </c>
      <c r="AA645" s="109">
        <f t="shared" si="248"/>
        <v>0</v>
      </c>
      <c r="AB645" s="119">
        <f t="shared" si="241"/>
        <v>45801</v>
      </c>
      <c r="AC645" s="119">
        <f t="shared" si="242"/>
        <v>45802</v>
      </c>
      <c r="AD645" s="83">
        <f t="shared" si="249"/>
        <v>0</v>
      </c>
      <c r="AE645" s="40">
        <f t="shared" si="250"/>
        <v>0</v>
      </c>
      <c r="AF645" s="83">
        <f t="shared" si="251"/>
        <v>0</v>
      </c>
      <c r="AG645" s="86">
        <f t="shared" si="252"/>
        <v>0</v>
      </c>
      <c r="AH645" s="84">
        <f t="shared" si="253"/>
        <v>0</v>
      </c>
      <c r="AI645" s="86">
        <f t="shared" si="254"/>
        <v>0</v>
      </c>
    </row>
    <row r="646" spans="22:35" ht="21.95" customHeight="1">
      <c r="V646" s="40">
        <f t="shared" si="243"/>
        <v>0</v>
      </c>
      <c r="W646" s="43">
        <f t="shared" si="244"/>
        <v>0</v>
      </c>
      <c r="X646" s="40">
        <f t="shared" si="245"/>
        <v>0</v>
      </c>
      <c r="Y646" s="109">
        <f t="shared" si="246"/>
        <v>0</v>
      </c>
      <c r="Z646" s="86">
        <f t="shared" si="247"/>
        <v>0</v>
      </c>
      <c r="AA646" s="109">
        <f t="shared" si="248"/>
        <v>0</v>
      </c>
      <c r="AB646" s="119">
        <f t="shared" si="241"/>
        <v>45808</v>
      </c>
      <c r="AC646" s="119">
        <f t="shared" si="242"/>
        <v>45809</v>
      </c>
      <c r="AD646" s="83">
        <f t="shared" si="249"/>
        <v>0</v>
      </c>
      <c r="AE646" s="40">
        <f t="shared" si="250"/>
        <v>0</v>
      </c>
      <c r="AF646" s="83">
        <f t="shared" si="251"/>
        <v>0</v>
      </c>
      <c r="AG646" s="86">
        <f t="shared" si="252"/>
        <v>0</v>
      </c>
      <c r="AH646" s="84">
        <f t="shared" si="253"/>
        <v>0</v>
      </c>
      <c r="AI646" s="86">
        <f t="shared" si="254"/>
        <v>0</v>
      </c>
    </row>
    <row r="647" spans="22:35" ht="21.95" customHeight="1">
      <c r="V647" s="40">
        <f t="shared" si="243"/>
        <v>0</v>
      </c>
      <c r="W647" s="43">
        <f t="shared" si="244"/>
        <v>0</v>
      </c>
      <c r="X647" s="40">
        <f t="shared" si="245"/>
        <v>0</v>
      </c>
      <c r="Y647" s="109">
        <f t="shared" si="246"/>
        <v>0</v>
      </c>
      <c r="Z647" s="86">
        <f t="shared" si="247"/>
        <v>0</v>
      </c>
      <c r="AA647" s="109">
        <f t="shared" si="248"/>
        <v>0</v>
      </c>
      <c r="AB647" s="119">
        <f t="shared" si="241"/>
        <v>45815</v>
      </c>
      <c r="AC647" s="119">
        <f t="shared" si="242"/>
        <v>45816</v>
      </c>
      <c r="AD647" s="83">
        <f t="shared" si="249"/>
        <v>0</v>
      </c>
      <c r="AE647" s="40">
        <f t="shared" si="250"/>
        <v>0</v>
      </c>
      <c r="AF647" s="83">
        <f t="shared" si="251"/>
        <v>0</v>
      </c>
      <c r="AG647" s="86">
        <f t="shared" si="252"/>
        <v>0</v>
      </c>
      <c r="AH647" s="84">
        <f t="shared" si="253"/>
        <v>0</v>
      </c>
      <c r="AI647" s="86">
        <f t="shared" si="254"/>
        <v>0</v>
      </c>
    </row>
    <row r="648" spans="22:35" ht="21.95" customHeight="1">
      <c r="V648" s="40">
        <f t="shared" si="243"/>
        <v>0</v>
      </c>
      <c r="W648" s="43">
        <f t="shared" si="244"/>
        <v>0</v>
      </c>
      <c r="X648" s="40">
        <f t="shared" si="245"/>
        <v>0</v>
      </c>
      <c r="Y648" s="109">
        <f t="shared" si="246"/>
        <v>0</v>
      </c>
      <c r="Z648" s="86">
        <f t="shared" si="247"/>
        <v>0</v>
      </c>
      <c r="AA648" s="109">
        <f t="shared" si="248"/>
        <v>0</v>
      </c>
      <c r="AB648" s="119">
        <f t="shared" si="241"/>
        <v>45822</v>
      </c>
      <c r="AC648" s="119">
        <f t="shared" si="242"/>
        <v>45823</v>
      </c>
      <c r="AD648" s="83">
        <f t="shared" si="249"/>
        <v>0</v>
      </c>
      <c r="AE648" s="40">
        <f t="shared" si="250"/>
        <v>0</v>
      </c>
      <c r="AF648" s="83">
        <f t="shared" si="251"/>
        <v>0</v>
      </c>
      <c r="AG648" s="86">
        <f t="shared" si="252"/>
        <v>0</v>
      </c>
      <c r="AH648" s="84">
        <f t="shared" si="253"/>
        <v>0</v>
      </c>
      <c r="AI648" s="86">
        <f t="shared" si="254"/>
        <v>0</v>
      </c>
    </row>
    <row r="649" spans="22:35" ht="21.95" customHeight="1">
      <c r="V649" s="40">
        <f t="shared" si="243"/>
        <v>0</v>
      </c>
      <c r="W649" s="43">
        <f t="shared" si="244"/>
        <v>0</v>
      </c>
      <c r="X649" s="40">
        <f t="shared" si="245"/>
        <v>0</v>
      </c>
      <c r="Y649" s="109">
        <f t="shared" si="246"/>
        <v>0</v>
      </c>
      <c r="Z649" s="86">
        <f t="shared" si="247"/>
        <v>0</v>
      </c>
      <c r="AA649" s="109">
        <f t="shared" si="248"/>
        <v>0</v>
      </c>
      <c r="AB649" s="119">
        <f t="shared" si="241"/>
        <v>45829</v>
      </c>
      <c r="AC649" s="119">
        <f t="shared" si="242"/>
        <v>45830</v>
      </c>
      <c r="AD649" s="83">
        <f t="shared" si="249"/>
        <v>0</v>
      </c>
      <c r="AE649" s="40">
        <f t="shared" si="250"/>
        <v>0</v>
      </c>
      <c r="AF649" s="83">
        <f t="shared" si="251"/>
        <v>0</v>
      </c>
      <c r="AG649" s="86">
        <f t="shared" si="252"/>
        <v>0</v>
      </c>
      <c r="AH649" s="84">
        <f t="shared" si="253"/>
        <v>0</v>
      </c>
      <c r="AI649" s="86">
        <f t="shared" si="254"/>
        <v>0</v>
      </c>
    </row>
    <row r="650" spans="22:35" ht="21.95" customHeight="1">
      <c r="V650" s="40">
        <f t="shared" si="243"/>
        <v>0</v>
      </c>
      <c r="W650" s="43">
        <f t="shared" si="244"/>
        <v>0</v>
      </c>
      <c r="X650" s="40">
        <f t="shared" si="245"/>
        <v>0</v>
      </c>
      <c r="Y650" s="109">
        <f t="shared" si="246"/>
        <v>0</v>
      </c>
      <c r="Z650" s="86">
        <f t="shared" si="247"/>
        <v>0</v>
      </c>
      <c r="AA650" s="109">
        <f t="shared" si="248"/>
        <v>0</v>
      </c>
      <c r="AB650" s="119">
        <f t="shared" si="241"/>
        <v>45836</v>
      </c>
      <c r="AC650" s="119">
        <f t="shared" si="242"/>
        <v>45837</v>
      </c>
      <c r="AD650" s="83">
        <f t="shared" si="249"/>
        <v>0</v>
      </c>
      <c r="AE650" s="40">
        <f t="shared" si="250"/>
        <v>0</v>
      </c>
      <c r="AF650" s="83">
        <f t="shared" si="251"/>
        <v>0</v>
      </c>
      <c r="AG650" s="86">
        <f t="shared" si="252"/>
        <v>0</v>
      </c>
      <c r="AH650" s="84">
        <f t="shared" si="253"/>
        <v>0</v>
      </c>
      <c r="AI650" s="86">
        <f t="shared" si="254"/>
        <v>0</v>
      </c>
    </row>
    <row r="651" spans="22:35" ht="21.95" customHeight="1">
      <c r="V651" s="40">
        <f t="shared" si="243"/>
        <v>0</v>
      </c>
      <c r="W651" s="43">
        <f t="shared" si="244"/>
        <v>0</v>
      </c>
      <c r="X651" s="40">
        <f t="shared" si="245"/>
        <v>0</v>
      </c>
      <c r="Y651" s="109">
        <f t="shared" si="246"/>
        <v>0</v>
      </c>
      <c r="Z651" s="86">
        <f t="shared" si="247"/>
        <v>0</v>
      </c>
      <c r="AA651" s="109">
        <f t="shared" si="248"/>
        <v>0</v>
      </c>
      <c r="AB651" s="119">
        <f t="shared" si="241"/>
        <v>45843</v>
      </c>
      <c r="AC651" s="119">
        <f t="shared" si="242"/>
        <v>45844</v>
      </c>
      <c r="AD651" s="83">
        <f t="shared" si="249"/>
        <v>0</v>
      </c>
      <c r="AE651" s="40">
        <f t="shared" si="250"/>
        <v>0</v>
      </c>
      <c r="AF651" s="83">
        <f t="shared" si="251"/>
        <v>0</v>
      </c>
      <c r="AG651" s="86">
        <f t="shared" si="252"/>
        <v>0</v>
      </c>
      <c r="AH651" s="84">
        <f t="shared" si="253"/>
        <v>0</v>
      </c>
      <c r="AI651" s="86">
        <f t="shared" si="254"/>
        <v>0</v>
      </c>
    </row>
    <row r="652" spans="22:35" ht="21.95" customHeight="1">
      <c r="V652" s="40">
        <f t="shared" si="243"/>
        <v>0</v>
      </c>
      <c r="W652" s="43">
        <f t="shared" si="244"/>
        <v>0</v>
      </c>
      <c r="X652" s="40">
        <f t="shared" si="245"/>
        <v>0</v>
      </c>
      <c r="Y652" s="109">
        <f t="shared" si="246"/>
        <v>0</v>
      </c>
      <c r="Z652" s="86">
        <f t="shared" si="247"/>
        <v>0</v>
      </c>
      <c r="AA652" s="109">
        <f t="shared" si="248"/>
        <v>0</v>
      </c>
      <c r="AB652" s="119">
        <f t="shared" si="241"/>
        <v>45850</v>
      </c>
      <c r="AC652" s="119">
        <f t="shared" si="242"/>
        <v>45851</v>
      </c>
      <c r="AD652" s="83">
        <f t="shared" si="249"/>
        <v>0</v>
      </c>
      <c r="AE652" s="40">
        <f t="shared" si="250"/>
        <v>0</v>
      </c>
      <c r="AF652" s="83">
        <f t="shared" si="251"/>
        <v>0</v>
      </c>
      <c r="AG652" s="86">
        <f t="shared" si="252"/>
        <v>0</v>
      </c>
      <c r="AH652" s="84">
        <f t="shared" si="253"/>
        <v>0</v>
      </c>
      <c r="AI652" s="86">
        <f t="shared" si="254"/>
        <v>0</v>
      </c>
    </row>
    <row r="653" spans="22:35" ht="21.95" customHeight="1">
      <c r="V653" s="40">
        <f t="shared" si="243"/>
        <v>0</v>
      </c>
      <c r="W653" s="43">
        <f t="shared" si="244"/>
        <v>0</v>
      </c>
      <c r="X653" s="40">
        <f t="shared" si="245"/>
        <v>0</v>
      </c>
      <c r="Y653" s="109">
        <f t="shared" si="246"/>
        <v>0</v>
      </c>
      <c r="Z653" s="86">
        <f t="shared" si="247"/>
        <v>0</v>
      </c>
      <c r="AA653" s="109">
        <f t="shared" si="248"/>
        <v>0</v>
      </c>
      <c r="AB653" s="119">
        <f t="shared" si="241"/>
        <v>45857</v>
      </c>
      <c r="AC653" s="119">
        <f t="shared" si="242"/>
        <v>45858</v>
      </c>
      <c r="AD653" s="83">
        <f t="shared" si="249"/>
        <v>0</v>
      </c>
      <c r="AE653" s="40">
        <f t="shared" si="250"/>
        <v>0</v>
      </c>
      <c r="AF653" s="83">
        <f t="shared" si="251"/>
        <v>0</v>
      </c>
      <c r="AG653" s="86">
        <f t="shared" si="252"/>
        <v>0</v>
      </c>
      <c r="AH653" s="84">
        <f t="shared" si="253"/>
        <v>0</v>
      </c>
      <c r="AI653" s="86">
        <f t="shared" si="254"/>
        <v>0</v>
      </c>
    </row>
    <row r="654" spans="22:35" ht="21.95" customHeight="1">
      <c r="V654" s="40">
        <f t="shared" si="243"/>
        <v>0</v>
      </c>
      <c r="W654" s="43">
        <f t="shared" si="244"/>
        <v>0</v>
      </c>
      <c r="X654" s="40">
        <f t="shared" si="245"/>
        <v>0</v>
      </c>
      <c r="Y654" s="109">
        <f t="shared" si="246"/>
        <v>0</v>
      </c>
      <c r="Z654" s="86">
        <f t="shared" si="247"/>
        <v>0</v>
      </c>
      <c r="AA654" s="109">
        <f t="shared" si="248"/>
        <v>0</v>
      </c>
      <c r="AB654" s="119">
        <f t="shared" si="241"/>
        <v>45864</v>
      </c>
      <c r="AC654" s="119">
        <f t="shared" si="242"/>
        <v>45865</v>
      </c>
      <c r="AD654" s="83">
        <f t="shared" si="249"/>
        <v>0</v>
      </c>
      <c r="AE654" s="40">
        <f t="shared" si="250"/>
        <v>0</v>
      </c>
      <c r="AF654" s="83">
        <f t="shared" si="251"/>
        <v>0</v>
      </c>
      <c r="AG654" s="86">
        <f t="shared" si="252"/>
        <v>0</v>
      </c>
      <c r="AH654" s="84">
        <f t="shared" si="253"/>
        <v>0</v>
      </c>
      <c r="AI654" s="86">
        <f t="shared" si="254"/>
        <v>0</v>
      </c>
    </row>
    <row r="655" spans="22:35" ht="21.95" customHeight="1">
      <c r="V655" s="40">
        <f t="shared" si="243"/>
        <v>0</v>
      </c>
      <c r="W655" s="43">
        <f t="shared" si="244"/>
        <v>0</v>
      </c>
      <c r="X655" s="40">
        <f t="shared" si="245"/>
        <v>0</v>
      </c>
      <c r="Y655" s="109">
        <f t="shared" si="246"/>
        <v>0</v>
      </c>
      <c r="Z655" s="86">
        <f t="shared" si="247"/>
        <v>0</v>
      </c>
      <c r="AA655" s="109">
        <f t="shared" si="248"/>
        <v>0</v>
      </c>
      <c r="AB655" s="119">
        <f t="shared" si="241"/>
        <v>45871</v>
      </c>
      <c r="AC655" s="119">
        <f t="shared" si="242"/>
        <v>45872</v>
      </c>
      <c r="AD655" s="83">
        <f t="shared" si="249"/>
        <v>0</v>
      </c>
      <c r="AE655" s="40">
        <f t="shared" si="250"/>
        <v>0</v>
      </c>
      <c r="AF655" s="83">
        <f t="shared" si="251"/>
        <v>0</v>
      </c>
      <c r="AG655" s="86">
        <f t="shared" si="252"/>
        <v>0</v>
      </c>
      <c r="AH655" s="84">
        <f t="shared" si="253"/>
        <v>0</v>
      </c>
      <c r="AI655" s="86">
        <f t="shared" si="254"/>
        <v>0</v>
      </c>
    </row>
    <row r="656" spans="22:35" ht="21.95" customHeight="1">
      <c r="V656" s="40">
        <f t="shared" si="243"/>
        <v>0</v>
      </c>
      <c r="W656" s="43">
        <f t="shared" si="244"/>
        <v>0</v>
      </c>
      <c r="X656" s="40">
        <f t="shared" si="245"/>
        <v>0</v>
      </c>
      <c r="Y656" s="109">
        <f t="shared" si="246"/>
        <v>0</v>
      </c>
      <c r="Z656" s="86">
        <f t="shared" si="247"/>
        <v>0</v>
      </c>
      <c r="AA656" s="109">
        <f t="shared" si="248"/>
        <v>0</v>
      </c>
      <c r="AB656" s="119">
        <f t="shared" si="241"/>
        <v>45878</v>
      </c>
      <c r="AC656" s="119">
        <f t="shared" si="242"/>
        <v>45879</v>
      </c>
      <c r="AD656" s="83">
        <f t="shared" si="249"/>
        <v>0</v>
      </c>
      <c r="AE656" s="40">
        <f t="shared" si="250"/>
        <v>0</v>
      </c>
      <c r="AF656" s="83">
        <f t="shared" si="251"/>
        <v>0</v>
      </c>
      <c r="AG656" s="86">
        <f t="shared" si="252"/>
        <v>0</v>
      </c>
      <c r="AH656" s="84">
        <f t="shared" si="253"/>
        <v>0</v>
      </c>
      <c r="AI656" s="86">
        <f t="shared" si="254"/>
        <v>0</v>
      </c>
    </row>
    <row r="657" spans="22:35" ht="21.95" customHeight="1">
      <c r="V657" s="40">
        <f t="shared" si="243"/>
        <v>0</v>
      </c>
      <c r="W657" s="43">
        <f t="shared" si="244"/>
        <v>0</v>
      </c>
      <c r="X657" s="40">
        <f t="shared" si="245"/>
        <v>0</v>
      </c>
      <c r="Y657" s="109">
        <f t="shared" si="246"/>
        <v>0</v>
      </c>
      <c r="Z657" s="86">
        <f t="shared" si="247"/>
        <v>0</v>
      </c>
      <c r="AA657" s="109">
        <f t="shared" si="248"/>
        <v>0</v>
      </c>
      <c r="AB657" s="119">
        <f t="shared" si="241"/>
        <v>45885</v>
      </c>
      <c r="AC657" s="119">
        <f t="shared" si="242"/>
        <v>45886</v>
      </c>
      <c r="AD657" s="83">
        <f t="shared" si="249"/>
        <v>0</v>
      </c>
      <c r="AE657" s="40">
        <f t="shared" si="250"/>
        <v>0</v>
      </c>
      <c r="AF657" s="83">
        <f t="shared" si="251"/>
        <v>0</v>
      </c>
      <c r="AG657" s="86">
        <f t="shared" si="252"/>
        <v>0</v>
      </c>
      <c r="AH657" s="84">
        <f t="shared" si="253"/>
        <v>0</v>
      </c>
      <c r="AI657" s="86">
        <f t="shared" si="254"/>
        <v>0</v>
      </c>
    </row>
    <row r="658" spans="22:35" ht="21.95" customHeight="1">
      <c r="V658" s="40">
        <f t="shared" si="243"/>
        <v>0</v>
      </c>
      <c r="W658" s="43">
        <f t="shared" si="244"/>
        <v>0</v>
      </c>
      <c r="X658" s="40">
        <f t="shared" si="245"/>
        <v>0</v>
      </c>
      <c r="Y658" s="109">
        <f t="shared" si="246"/>
        <v>0</v>
      </c>
      <c r="Z658" s="86">
        <f t="shared" si="247"/>
        <v>0</v>
      </c>
      <c r="AA658" s="109">
        <f t="shared" si="248"/>
        <v>0</v>
      </c>
      <c r="AB658" s="119">
        <f t="shared" si="241"/>
        <v>45892</v>
      </c>
      <c r="AC658" s="119">
        <f t="shared" si="242"/>
        <v>45893</v>
      </c>
      <c r="AD658" s="83">
        <f t="shared" si="249"/>
        <v>0</v>
      </c>
      <c r="AE658" s="40">
        <f t="shared" si="250"/>
        <v>0</v>
      </c>
      <c r="AF658" s="83">
        <f t="shared" si="251"/>
        <v>0</v>
      </c>
      <c r="AG658" s="86">
        <f t="shared" si="252"/>
        <v>0</v>
      </c>
      <c r="AH658" s="84">
        <f t="shared" si="253"/>
        <v>0</v>
      </c>
      <c r="AI658" s="86">
        <f t="shared" si="254"/>
        <v>0</v>
      </c>
    </row>
    <row r="659" spans="22:35" ht="21.95" customHeight="1">
      <c r="V659" s="40">
        <f t="shared" si="243"/>
        <v>0</v>
      </c>
      <c r="W659" s="43">
        <f t="shared" si="244"/>
        <v>0</v>
      </c>
      <c r="X659" s="40">
        <f t="shared" si="245"/>
        <v>0</v>
      </c>
      <c r="Y659" s="109">
        <f t="shared" si="246"/>
        <v>0</v>
      </c>
      <c r="Z659" s="86">
        <f t="shared" si="247"/>
        <v>0</v>
      </c>
      <c r="AA659" s="109">
        <f t="shared" si="248"/>
        <v>0</v>
      </c>
      <c r="AB659" s="119">
        <f t="shared" si="241"/>
        <v>45899</v>
      </c>
      <c r="AC659" s="119">
        <f t="shared" si="242"/>
        <v>45900</v>
      </c>
      <c r="AD659" s="83">
        <f t="shared" si="249"/>
        <v>0</v>
      </c>
      <c r="AE659" s="40">
        <f t="shared" si="250"/>
        <v>0</v>
      </c>
      <c r="AF659" s="83">
        <f t="shared" si="251"/>
        <v>0</v>
      </c>
      <c r="AG659" s="86">
        <f t="shared" si="252"/>
        <v>0</v>
      </c>
      <c r="AH659" s="84">
        <f t="shared" si="253"/>
        <v>0</v>
      </c>
      <c r="AI659" s="86">
        <f t="shared" si="254"/>
        <v>0</v>
      </c>
    </row>
    <row r="660" spans="22:35" ht="21.95" customHeight="1">
      <c r="V660" s="40">
        <f t="shared" si="243"/>
        <v>0</v>
      </c>
      <c r="W660" s="43">
        <f t="shared" si="244"/>
        <v>0</v>
      </c>
      <c r="X660" s="40">
        <f t="shared" si="245"/>
        <v>0</v>
      </c>
      <c r="Y660" s="109">
        <f t="shared" si="246"/>
        <v>0</v>
      </c>
      <c r="Z660" s="86">
        <f t="shared" si="247"/>
        <v>0</v>
      </c>
      <c r="AA660" s="109">
        <f t="shared" si="248"/>
        <v>0</v>
      </c>
      <c r="AB660" s="119">
        <f t="shared" si="241"/>
        <v>45906</v>
      </c>
      <c r="AC660" s="119">
        <f t="shared" si="242"/>
        <v>45907</v>
      </c>
      <c r="AD660" s="83">
        <f t="shared" si="249"/>
        <v>0</v>
      </c>
      <c r="AE660" s="40">
        <f t="shared" si="250"/>
        <v>0</v>
      </c>
      <c r="AF660" s="83">
        <f t="shared" si="251"/>
        <v>0</v>
      </c>
      <c r="AG660" s="86">
        <f t="shared" si="252"/>
        <v>0</v>
      </c>
      <c r="AH660" s="84">
        <f t="shared" si="253"/>
        <v>0</v>
      </c>
      <c r="AI660" s="86">
        <f t="shared" si="254"/>
        <v>0</v>
      </c>
    </row>
    <row r="661" spans="22:35" ht="21.95" customHeight="1">
      <c r="V661" s="40">
        <f t="shared" si="243"/>
        <v>0</v>
      </c>
      <c r="W661" s="43">
        <f t="shared" si="244"/>
        <v>0</v>
      </c>
      <c r="X661" s="40">
        <f t="shared" si="245"/>
        <v>0</v>
      </c>
      <c r="Y661" s="109">
        <f t="shared" si="246"/>
        <v>0</v>
      </c>
      <c r="Z661" s="86">
        <f t="shared" si="247"/>
        <v>0</v>
      </c>
      <c r="AA661" s="109">
        <f t="shared" si="248"/>
        <v>0</v>
      </c>
      <c r="AB661" s="119">
        <f t="shared" si="241"/>
        <v>45913</v>
      </c>
      <c r="AC661" s="119">
        <f t="shared" si="242"/>
        <v>45914</v>
      </c>
      <c r="AD661" s="83">
        <f t="shared" si="249"/>
        <v>0</v>
      </c>
      <c r="AE661" s="40">
        <f t="shared" si="250"/>
        <v>0</v>
      </c>
      <c r="AF661" s="83">
        <f t="shared" si="251"/>
        <v>0</v>
      </c>
      <c r="AG661" s="86">
        <f t="shared" si="252"/>
        <v>0</v>
      </c>
      <c r="AH661" s="84">
        <f t="shared" si="253"/>
        <v>0</v>
      </c>
      <c r="AI661" s="86">
        <f t="shared" si="254"/>
        <v>0</v>
      </c>
    </row>
    <row r="662" spans="22:35" ht="21.95" customHeight="1">
      <c r="V662" s="40">
        <f t="shared" si="243"/>
        <v>0</v>
      </c>
      <c r="W662" s="43">
        <f t="shared" si="244"/>
        <v>0</v>
      </c>
      <c r="X662" s="40">
        <f t="shared" si="245"/>
        <v>0</v>
      </c>
      <c r="Y662" s="109">
        <f t="shared" si="246"/>
        <v>0</v>
      </c>
      <c r="Z662" s="86">
        <f t="shared" si="247"/>
        <v>0</v>
      </c>
      <c r="AA662" s="109">
        <f t="shared" si="248"/>
        <v>0</v>
      </c>
      <c r="AB662" s="119">
        <f t="shared" si="241"/>
        <v>45920</v>
      </c>
      <c r="AC662" s="119">
        <f t="shared" si="242"/>
        <v>45921</v>
      </c>
      <c r="AD662" s="83">
        <f t="shared" si="249"/>
        <v>0</v>
      </c>
      <c r="AE662" s="40">
        <f t="shared" si="250"/>
        <v>0</v>
      </c>
      <c r="AF662" s="83">
        <f t="shared" si="251"/>
        <v>0</v>
      </c>
      <c r="AG662" s="86">
        <f t="shared" si="252"/>
        <v>0</v>
      </c>
      <c r="AH662" s="84">
        <f t="shared" si="253"/>
        <v>0</v>
      </c>
      <c r="AI662" s="86">
        <f t="shared" si="254"/>
        <v>0</v>
      </c>
    </row>
    <row r="663" spans="22:35" ht="21.95" customHeight="1">
      <c r="V663" s="40">
        <f t="shared" si="243"/>
        <v>0</v>
      </c>
      <c r="W663" s="43">
        <f t="shared" si="244"/>
        <v>0</v>
      </c>
      <c r="X663" s="40">
        <f t="shared" si="245"/>
        <v>0</v>
      </c>
      <c r="Y663" s="109">
        <f t="shared" si="246"/>
        <v>0</v>
      </c>
      <c r="Z663" s="86">
        <f t="shared" si="247"/>
        <v>0</v>
      </c>
      <c r="AA663" s="109">
        <f t="shared" si="248"/>
        <v>0</v>
      </c>
      <c r="AB663" s="119">
        <f t="shared" si="241"/>
        <v>45927</v>
      </c>
      <c r="AC663" s="119">
        <f t="shared" si="242"/>
        <v>45928</v>
      </c>
      <c r="AD663" s="83">
        <f t="shared" si="249"/>
        <v>0</v>
      </c>
      <c r="AE663" s="40">
        <f t="shared" si="250"/>
        <v>0</v>
      </c>
      <c r="AF663" s="83">
        <f t="shared" si="251"/>
        <v>0</v>
      </c>
      <c r="AG663" s="86">
        <f t="shared" si="252"/>
        <v>0</v>
      </c>
      <c r="AH663" s="84">
        <f t="shared" si="253"/>
        <v>0</v>
      </c>
      <c r="AI663" s="86">
        <f t="shared" si="254"/>
        <v>0</v>
      </c>
    </row>
    <row r="664" spans="22:35" ht="21.95" customHeight="1">
      <c r="V664" s="40">
        <f t="shared" si="243"/>
        <v>0</v>
      </c>
      <c r="W664" s="43">
        <f t="shared" si="244"/>
        <v>0</v>
      </c>
      <c r="X664" s="40">
        <f t="shared" si="245"/>
        <v>0</v>
      </c>
      <c r="Y664" s="109">
        <f t="shared" si="246"/>
        <v>0</v>
      </c>
      <c r="Z664" s="86">
        <f t="shared" si="247"/>
        <v>0</v>
      </c>
      <c r="AA664" s="109">
        <f t="shared" si="248"/>
        <v>0</v>
      </c>
      <c r="AB664" s="119">
        <f t="shared" si="241"/>
        <v>45934</v>
      </c>
      <c r="AC664" s="119">
        <f t="shared" si="242"/>
        <v>45935</v>
      </c>
      <c r="AD664" s="83">
        <f t="shared" si="249"/>
        <v>0</v>
      </c>
      <c r="AE664" s="40">
        <f t="shared" si="250"/>
        <v>0</v>
      </c>
      <c r="AF664" s="83">
        <f t="shared" si="251"/>
        <v>0</v>
      </c>
      <c r="AG664" s="86">
        <f t="shared" si="252"/>
        <v>0</v>
      </c>
      <c r="AH664" s="84">
        <f t="shared" si="253"/>
        <v>0</v>
      </c>
      <c r="AI664" s="86">
        <f t="shared" si="254"/>
        <v>0</v>
      </c>
    </row>
    <row r="665" spans="22:35" ht="21.95" customHeight="1">
      <c r="V665" s="40">
        <f t="shared" si="243"/>
        <v>0</v>
      </c>
      <c r="W665" s="43">
        <f t="shared" si="244"/>
        <v>0</v>
      </c>
      <c r="X665" s="40">
        <f t="shared" si="245"/>
        <v>0</v>
      </c>
      <c r="Y665" s="109">
        <f t="shared" si="246"/>
        <v>0</v>
      </c>
      <c r="Z665" s="86">
        <f t="shared" si="247"/>
        <v>0</v>
      </c>
      <c r="AA665" s="109">
        <f t="shared" si="248"/>
        <v>0</v>
      </c>
      <c r="AB665" s="119">
        <f t="shared" si="241"/>
        <v>45941</v>
      </c>
      <c r="AC665" s="119">
        <f t="shared" si="242"/>
        <v>45942</v>
      </c>
      <c r="AD665" s="83">
        <f t="shared" si="249"/>
        <v>0</v>
      </c>
      <c r="AE665" s="40">
        <f t="shared" si="250"/>
        <v>0</v>
      </c>
      <c r="AF665" s="83">
        <f t="shared" si="251"/>
        <v>0</v>
      </c>
      <c r="AG665" s="86">
        <f t="shared" si="252"/>
        <v>0</v>
      </c>
      <c r="AH665" s="84">
        <f t="shared" si="253"/>
        <v>0</v>
      </c>
      <c r="AI665" s="86">
        <f t="shared" si="254"/>
        <v>0</v>
      </c>
    </row>
    <row r="666" spans="22:35" ht="21.95" customHeight="1">
      <c r="V666" s="40">
        <f t="shared" si="243"/>
        <v>0</v>
      </c>
      <c r="W666" s="43">
        <f t="shared" si="244"/>
        <v>0</v>
      </c>
      <c r="X666" s="40">
        <f t="shared" si="245"/>
        <v>0</v>
      </c>
      <c r="Y666" s="109">
        <f t="shared" si="246"/>
        <v>0</v>
      </c>
      <c r="Z666" s="86">
        <f t="shared" si="247"/>
        <v>0</v>
      </c>
      <c r="AA666" s="109">
        <f t="shared" si="248"/>
        <v>0</v>
      </c>
      <c r="AB666" s="119">
        <f t="shared" si="241"/>
        <v>45948</v>
      </c>
      <c r="AC666" s="119">
        <f t="shared" si="242"/>
        <v>45949</v>
      </c>
      <c r="AD666" s="83">
        <f t="shared" si="249"/>
        <v>0</v>
      </c>
      <c r="AE666" s="40">
        <f t="shared" si="250"/>
        <v>0</v>
      </c>
      <c r="AF666" s="83">
        <f t="shared" si="251"/>
        <v>0</v>
      </c>
      <c r="AG666" s="86">
        <f t="shared" si="252"/>
        <v>0</v>
      </c>
      <c r="AH666" s="84">
        <f t="shared" si="253"/>
        <v>0</v>
      </c>
      <c r="AI666" s="86">
        <f t="shared" si="254"/>
        <v>0</v>
      </c>
    </row>
    <row r="667" spans="22:35" ht="21.95" customHeight="1">
      <c r="V667" s="40">
        <f t="shared" si="243"/>
        <v>0</v>
      </c>
      <c r="W667" s="43">
        <f t="shared" si="244"/>
        <v>0</v>
      </c>
      <c r="X667" s="40">
        <f t="shared" si="245"/>
        <v>0</v>
      </c>
      <c r="Y667" s="109">
        <f t="shared" si="246"/>
        <v>0</v>
      </c>
      <c r="Z667" s="86">
        <f t="shared" si="247"/>
        <v>0</v>
      </c>
      <c r="AA667" s="109">
        <f t="shared" si="248"/>
        <v>0</v>
      </c>
      <c r="AB667" s="119">
        <f t="shared" si="241"/>
        <v>45955</v>
      </c>
      <c r="AC667" s="119">
        <f t="shared" si="242"/>
        <v>45956</v>
      </c>
      <c r="AD667" s="83">
        <f t="shared" si="249"/>
        <v>0</v>
      </c>
      <c r="AE667" s="40">
        <f t="shared" si="250"/>
        <v>0</v>
      </c>
      <c r="AF667" s="83">
        <f t="shared" si="251"/>
        <v>0</v>
      </c>
      <c r="AG667" s="86">
        <f t="shared" si="252"/>
        <v>0</v>
      </c>
      <c r="AH667" s="84">
        <f t="shared" si="253"/>
        <v>0</v>
      </c>
      <c r="AI667" s="86">
        <f t="shared" si="254"/>
        <v>0</v>
      </c>
    </row>
    <row r="668" spans="22:35" ht="21.95" customHeight="1">
      <c r="V668" s="40">
        <f t="shared" si="243"/>
        <v>0</v>
      </c>
      <c r="W668" s="43">
        <f t="shared" si="244"/>
        <v>0</v>
      </c>
      <c r="X668" s="40">
        <f t="shared" si="245"/>
        <v>0</v>
      </c>
      <c r="Y668" s="109">
        <f t="shared" si="246"/>
        <v>0</v>
      </c>
      <c r="Z668" s="86">
        <f t="shared" si="247"/>
        <v>0</v>
      </c>
      <c r="AA668" s="109">
        <f t="shared" si="248"/>
        <v>0</v>
      </c>
      <c r="AB668" s="119">
        <f t="shared" si="241"/>
        <v>45962</v>
      </c>
      <c r="AC668" s="119">
        <f t="shared" si="242"/>
        <v>45963</v>
      </c>
      <c r="AD668" s="83">
        <f t="shared" si="249"/>
        <v>0</v>
      </c>
      <c r="AE668" s="40">
        <f t="shared" si="250"/>
        <v>0</v>
      </c>
      <c r="AF668" s="83">
        <f t="shared" si="251"/>
        <v>0</v>
      </c>
      <c r="AG668" s="86">
        <f t="shared" si="252"/>
        <v>0</v>
      </c>
      <c r="AH668" s="84">
        <f t="shared" si="253"/>
        <v>0</v>
      </c>
      <c r="AI668" s="86">
        <f t="shared" si="254"/>
        <v>0</v>
      </c>
    </row>
    <row r="669" spans="22:35" ht="21.95" customHeight="1">
      <c r="V669" s="40">
        <f t="shared" si="243"/>
        <v>0</v>
      </c>
      <c r="W669" s="43">
        <f t="shared" si="244"/>
        <v>0</v>
      </c>
      <c r="X669" s="40">
        <f t="shared" si="245"/>
        <v>0</v>
      </c>
      <c r="Y669" s="109">
        <f t="shared" si="246"/>
        <v>0</v>
      </c>
      <c r="Z669" s="86">
        <f t="shared" si="247"/>
        <v>0</v>
      </c>
      <c r="AA669" s="109">
        <f t="shared" si="248"/>
        <v>0</v>
      </c>
      <c r="AB669" s="119">
        <f t="shared" si="241"/>
        <v>45969</v>
      </c>
      <c r="AC669" s="119">
        <f t="shared" si="242"/>
        <v>45970</v>
      </c>
      <c r="AD669" s="83">
        <f t="shared" si="249"/>
        <v>0</v>
      </c>
      <c r="AE669" s="40">
        <f t="shared" si="250"/>
        <v>0</v>
      </c>
      <c r="AF669" s="83">
        <f t="shared" si="251"/>
        <v>0</v>
      </c>
      <c r="AG669" s="86">
        <f t="shared" si="252"/>
        <v>0</v>
      </c>
      <c r="AH669" s="84">
        <f t="shared" si="253"/>
        <v>0</v>
      </c>
      <c r="AI669" s="86">
        <f t="shared" si="254"/>
        <v>0</v>
      </c>
    </row>
    <row r="670" spans="22:35" ht="21.95" customHeight="1">
      <c r="V670" s="40">
        <f t="shared" si="243"/>
        <v>0</v>
      </c>
      <c r="W670" s="43">
        <f t="shared" si="244"/>
        <v>0</v>
      </c>
      <c r="X670" s="40">
        <f t="shared" si="245"/>
        <v>0</v>
      </c>
      <c r="Y670" s="109">
        <f t="shared" si="246"/>
        <v>0</v>
      </c>
      <c r="Z670" s="86">
        <f t="shared" si="247"/>
        <v>0</v>
      </c>
      <c r="AA670" s="109">
        <f t="shared" si="248"/>
        <v>0</v>
      </c>
      <c r="AB670" s="119">
        <f t="shared" si="241"/>
        <v>45976</v>
      </c>
      <c r="AC670" s="119">
        <f t="shared" si="242"/>
        <v>45977</v>
      </c>
      <c r="AD670" s="83">
        <f t="shared" si="249"/>
        <v>0</v>
      </c>
      <c r="AE670" s="40">
        <f t="shared" si="250"/>
        <v>0</v>
      </c>
      <c r="AF670" s="83">
        <f t="shared" si="251"/>
        <v>0</v>
      </c>
      <c r="AG670" s="86">
        <f t="shared" si="252"/>
        <v>0</v>
      </c>
      <c r="AH670" s="84">
        <f t="shared" si="253"/>
        <v>0</v>
      </c>
      <c r="AI670" s="86">
        <f t="shared" si="254"/>
        <v>0</v>
      </c>
    </row>
    <row r="671" spans="22:35" ht="21.95" customHeight="1">
      <c r="V671" s="40">
        <f t="shared" si="243"/>
        <v>0</v>
      </c>
      <c r="W671" s="43">
        <f t="shared" si="244"/>
        <v>0</v>
      </c>
      <c r="X671" s="40">
        <f t="shared" si="245"/>
        <v>0</v>
      </c>
      <c r="Y671" s="109">
        <f t="shared" si="246"/>
        <v>0</v>
      </c>
      <c r="Z671" s="86">
        <f t="shared" si="247"/>
        <v>0</v>
      </c>
      <c r="AA671" s="109">
        <f t="shared" si="248"/>
        <v>0</v>
      </c>
      <c r="AB671" s="119">
        <f t="shared" si="241"/>
        <v>45983</v>
      </c>
      <c r="AC671" s="119">
        <f t="shared" si="242"/>
        <v>45984</v>
      </c>
      <c r="AD671" s="83">
        <f t="shared" si="249"/>
        <v>0</v>
      </c>
      <c r="AE671" s="40">
        <f t="shared" si="250"/>
        <v>0</v>
      </c>
      <c r="AF671" s="83">
        <f t="shared" si="251"/>
        <v>0</v>
      </c>
      <c r="AG671" s="86">
        <f t="shared" si="252"/>
        <v>0</v>
      </c>
      <c r="AH671" s="84">
        <f t="shared" si="253"/>
        <v>0</v>
      </c>
      <c r="AI671" s="86">
        <f t="shared" si="254"/>
        <v>0</v>
      </c>
    </row>
    <row r="672" spans="22:35" ht="21.95" customHeight="1">
      <c r="V672" s="40">
        <f t="shared" si="243"/>
        <v>0</v>
      </c>
      <c r="W672" s="43">
        <f t="shared" si="244"/>
        <v>0</v>
      </c>
      <c r="X672" s="40">
        <f t="shared" si="245"/>
        <v>0</v>
      </c>
      <c r="Y672" s="109">
        <f t="shared" si="246"/>
        <v>0</v>
      </c>
      <c r="Z672" s="86">
        <f t="shared" si="247"/>
        <v>0</v>
      </c>
      <c r="AA672" s="109">
        <f t="shared" si="248"/>
        <v>0</v>
      </c>
      <c r="AB672" s="119">
        <f t="shared" si="241"/>
        <v>45990</v>
      </c>
      <c r="AC672" s="119">
        <f t="shared" si="242"/>
        <v>45991</v>
      </c>
      <c r="AD672" s="83">
        <f t="shared" si="249"/>
        <v>0</v>
      </c>
      <c r="AE672" s="40">
        <f t="shared" si="250"/>
        <v>0</v>
      </c>
      <c r="AF672" s="83">
        <f t="shared" si="251"/>
        <v>0</v>
      </c>
      <c r="AG672" s="86">
        <f t="shared" si="252"/>
        <v>0</v>
      </c>
      <c r="AH672" s="84">
        <f t="shared" si="253"/>
        <v>0</v>
      </c>
      <c r="AI672" s="86">
        <f t="shared" si="254"/>
        <v>0</v>
      </c>
    </row>
    <row r="673" spans="22:35" ht="21.95" customHeight="1">
      <c r="V673" s="40">
        <f t="shared" si="243"/>
        <v>0</v>
      </c>
      <c r="W673" s="43">
        <f t="shared" si="244"/>
        <v>0</v>
      </c>
      <c r="X673" s="40">
        <f t="shared" si="245"/>
        <v>0</v>
      </c>
      <c r="Y673" s="109">
        <f t="shared" si="246"/>
        <v>0</v>
      </c>
      <c r="Z673" s="86">
        <f t="shared" si="247"/>
        <v>0</v>
      </c>
      <c r="AA673" s="109">
        <f t="shared" si="248"/>
        <v>0</v>
      </c>
      <c r="AB673" s="119">
        <f t="shared" si="241"/>
        <v>45997</v>
      </c>
      <c r="AC673" s="119">
        <f t="shared" si="242"/>
        <v>45998</v>
      </c>
      <c r="AD673" s="83">
        <f t="shared" si="249"/>
        <v>0</v>
      </c>
      <c r="AE673" s="40">
        <f t="shared" si="250"/>
        <v>0</v>
      </c>
      <c r="AF673" s="83">
        <f t="shared" si="251"/>
        <v>0</v>
      </c>
      <c r="AG673" s="86">
        <f t="shared" si="252"/>
        <v>0</v>
      </c>
      <c r="AH673" s="84">
        <f t="shared" si="253"/>
        <v>0</v>
      </c>
      <c r="AI673" s="86">
        <f t="shared" si="254"/>
        <v>0</v>
      </c>
    </row>
    <row r="674" spans="22:35" ht="21.95" customHeight="1">
      <c r="V674" s="40">
        <f t="shared" si="243"/>
        <v>0</v>
      </c>
      <c r="W674" s="43">
        <f t="shared" si="244"/>
        <v>0</v>
      </c>
      <c r="X674" s="40">
        <f t="shared" si="245"/>
        <v>0</v>
      </c>
      <c r="Y674" s="109">
        <f t="shared" si="246"/>
        <v>0</v>
      </c>
      <c r="Z674" s="86">
        <f t="shared" si="247"/>
        <v>0</v>
      </c>
      <c r="AA674" s="109">
        <f t="shared" si="248"/>
        <v>0</v>
      </c>
      <c r="AB674" s="119">
        <f t="shared" si="241"/>
        <v>46004</v>
      </c>
      <c r="AC674" s="119">
        <f t="shared" si="242"/>
        <v>46005</v>
      </c>
      <c r="AD674" s="83">
        <f t="shared" si="249"/>
        <v>0</v>
      </c>
      <c r="AE674" s="40">
        <f t="shared" si="250"/>
        <v>0</v>
      </c>
      <c r="AF674" s="83">
        <f t="shared" si="251"/>
        <v>0</v>
      </c>
      <c r="AG674" s="86">
        <f t="shared" si="252"/>
        <v>0</v>
      </c>
      <c r="AH674" s="84">
        <f t="shared" si="253"/>
        <v>0</v>
      </c>
      <c r="AI674" s="86">
        <f t="shared" si="254"/>
        <v>0</v>
      </c>
    </row>
    <row r="675" spans="22:35" ht="21.95" customHeight="1">
      <c r="V675" s="40">
        <f t="shared" si="243"/>
        <v>0</v>
      </c>
      <c r="W675" s="43">
        <f t="shared" si="244"/>
        <v>0</v>
      </c>
      <c r="X675" s="40">
        <f t="shared" si="245"/>
        <v>0</v>
      </c>
      <c r="Y675" s="109">
        <f t="shared" si="246"/>
        <v>0</v>
      </c>
      <c r="Z675" s="86">
        <f t="shared" si="247"/>
        <v>0</v>
      </c>
      <c r="AA675" s="109">
        <f t="shared" si="248"/>
        <v>0</v>
      </c>
      <c r="AB675" s="119">
        <f t="shared" si="241"/>
        <v>46011</v>
      </c>
      <c r="AC675" s="119">
        <f t="shared" si="242"/>
        <v>46012</v>
      </c>
      <c r="AD675" s="83">
        <f t="shared" si="249"/>
        <v>0</v>
      </c>
      <c r="AE675" s="40">
        <f t="shared" si="250"/>
        <v>0</v>
      </c>
      <c r="AF675" s="83">
        <f t="shared" si="251"/>
        <v>0</v>
      </c>
      <c r="AG675" s="86">
        <f t="shared" si="252"/>
        <v>0</v>
      </c>
      <c r="AH675" s="84">
        <f t="shared" si="253"/>
        <v>0</v>
      </c>
      <c r="AI675" s="86">
        <f t="shared" si="254"/>
        <v>0</v>
      </c>
    </row>
    <row r="676" spans="22:35" ht="21.95" customHeight="1">
      <c r="V676" s="40">
        <f t="shared" si="243"/>
        <v>0</v>
      </c>
      <c r="W676" s="43">
        <f t="shared" si="244"/>
        <v>0</v>
      </c>
      <c r="X676" s="40">
        <f t="shared" si="245"/>
        <v>0</v>
      </c>
      <c r="Y676" s="109">
        <f t="shared" si="246"/>
        <v>0</v>
      </c>
      <c r="Z676" s="86">
        <f t="shared" si="247"/>
        <v>0</v>
      </c>
      <c r="AA676" s="109">
        <f t="shared" si="248"/>
        <v>0</v>
      </c>
      <c r="AB676" s="119">
        <f t="shared" si="241"/>
        <v>46018</v>
      </c>
      <c r="AC676" s="119">
        <f t="shared" si="242"/>
        <v>46019</v>
      </c>
      <c r="AD676" s="83">
        <f t="shared" si="249"/>
        <v>0</v>
      </c>
      <c r="AE676" s="40">
        <f t="shared" si="250"/>
        <v>0</v>
      </c>
      <c r="AF676" s="83">
        <f t="shared" si="251"/>
        <v>0</v>
      </c>
      <c r="AG676" s="86">
        <f t="shared" si="252"/>
        <v>0</v>
      </c>
      <c r="AH676" s="84">
        <f t="shared" si="253"/>
        <v>0</v>
      </c>
      <c r="AI676" s="86">
        <f t="shared" si="254"/>
        <v>0</v>
      </c>
    </row>
    <row r="677" spans="22:35" ht="21.95" customHeight="1">
      <c r="V677" s="40">
        <f t="shared" si="243"/>
        <v>0</v>
      </c>
      <c r="W677" s="43">
        <f t="shared" si="244"/>
        <v>0</v>
      </c>
      <c r="X677" s="40">
        <f t="shared" si="245"/>
        <v>0</v>
      </c>
      <c r="Y677" s="109">
        <f t="shared" si="246"/>
        <v>0</v>
      </c>
      <c r="Z677" s="86">
        <f t="shared" si="247"/>
        <v>0</v>
      </c>
      <c r="AA677" s="109">
        <f t="shared" si="248"/>
        <v>0</v>
      </c>
      <c r="AB677" s="119">
        <f t="shared" si="241"/>
        <v>46025</v>
      </c>
      <c r="AC677" s="119">
        <f t="shared" si="242"/>
        <v>46026</v>
      </c>
      <c r="AD677" s="83">
        <f t="shared" si="249"/>
        <v>0</v>
      </c>
      <c r="AE677" s="40">
        <f t="shared" si="250"/>
        <v>0</v>
      </c>
      <c r="AF677" s="83">
        <f t="shared" si="251"/>
        <v>0</v>
      </c>
      <c r="AG677" s="86">
        <f t="shared" si="252"/>
        <v>0</v>
      </c>
      <c r="AH677" s="84">
        <f t="shared" si="253"/>
        <v>0</v>
      </c>
      <c r="AI677" s="86">
        <f t="shared" si="254"/>
        <v>0</v>
      </c>
    </row>
    <row r="678" spans="22:35" ht="21.95" customHeight="1">
      <c r="V678" s="40">
        <f t="shared" si="243"/>
        <v>0</v>
      </c>
      <c r="W678" s="43">
        <f t="shared" si="244"/>
        <v>0</v>
      </c>
      <c r="X678" s="40">
        <f t="shared" si="245"/>
        <v>0</v>
      </c>
      <c r="Y678" s="109">
        <f t="shared" si="246"/>
        <v>0</v>
      </c>
      <c r="Z678" s="86">
        <f t="shared" si="247"/>
        <v>0</v>
      </c>
      <c r="AA678" s="109">
        <f t="shared" si="248"/>
        <v>0</v>
      </c>
      <c r="AB678" s="119">
        <f t="shared" si="241"/>
        <v>46032</v>
      </c>
      <c r="AC678" s="119">
        <f t="shared" si="242"/>
        <v>46033</v>
      </c>
      <c r="AD678" s="83">
        <f t="shared" si="249"/>
        <v>0</v>
      </c>
      <c r="AE678" s="40">
        <f t="shared" si="250"/>
        <v>0</v>
      </c>
      <c r="AF678" s="83">
        <f t="shared" si="251"/>
        <v>0</v>
      </c>
      <c r="AG678" s="86">
        <f t="shared" si="252"/>
        <v>0</v>
      </c>
      <c r="AH678" s="84">
        <f t="shared" si="253"/>
        <v>0</v>
      </c>
      <c r="AI678" s="86">
        <f t="shared" si="254"/>
        <v>0</v>
      </c>
    </row>
    <row r="679" spans="22:35" ht="21.95" customHeight="1">
      <c r="V679" s="40">
        <f t="shared" si="243"/>
        <v>0</v>
      </c>
      <c r="W679" s="43">
        <f t="shared" si="244"/>
        <v>0</v>
      </c>
      <c r="X679" s="40">
        <f t="shared" si="245"/>
        <v>0</v>
      </c>
      <c r="Y679" s="109">
        <f t="shared" si="246"/>
        <v>0</v>
      </c>
      <c r="Z679" s="86">
        <f t="shared" si="247"/>
        <v>0</v>
      </c>
      <c r="AA679" s="109">
        <f t="shared" si="248"/>
        <v>0</v>
      </c>
      <c r="AB679" s="119">
        <f t="shared" si="241"/>
        <v>46039</v>
      </c>
      <c r="AC679" s="119">
        <f t="shared" si="242"/>
        <v>46040</v>
      </c>
      <c r="AD679" s="83">
        <f t="shared" si="249"/>
        <v>0</v>
      </c>
      <c r="AE679" s="40">
        <f t="shared" si="250"/>
        <v>0</v>
      </c>
      <c r="AF679" s="83">
        <f t="shared" si="251"/>
        <v>0</v>
      </c>
      <c r="AG679" s="86">
        <f t="shared" si="252"/>
        <v>0</v>
      </c>
      <c r="AH679" s="84">
        <f t="shared" si="253"/>
        <v>0</v>
      </c>
      <c r="AI679" s="86">
        <f t="shared" si="254"/>
        <v>0</v>
      </c>
    </row>
    <row r="680" spans="22:35" ht="21.95" customHeight="1">
      <c r="V680" s="40">
        <f t="shared" si="243"/>
        <v>0</v>
      </c>
      <c r="W680" s="43">
        <f t="shared" si="244"/>
        <v>0</v>
      </c>
      <c r="X680" s="40">
        <f t="shared" si="245"/>
        <v>0</v>
      </c>
      <c r="Y680" s="109">
        <f t="shared" si="246"/>
        <v>0</v>
      </c>
      <c r="Z680" s="86">
        <f t="shared" si="247"/>
        <v>0</v>
      </c>
      <c r="AA680" s="109">
        <f t="shared" si="248"/>
        <v>0</v>
      </c>
      <c r="AB680" s="119">
        <f t="shared" si="241"/>
        <v>46046</v>
      </c>
      <c r="AC680" s="119">
        <f t="shared" si="242"/>
        <v>46047</v>
      </c>
      <c r="AD680" s="83">
        <f t="shared" si="249"/>
        <v>0</v>
      </c>
      <c r="AE680" s="40">
        <f t="shared" si="250"/>
        <v>0</v>
      </c>
      <c r="AF680" s="83">
        <f t="shared" si="251"/>
        <v>0</v>
      </c>
      <c r="AG680" s="86">
        <f t="shared" si="252"/>
        <v>0</v>
      </c>
      <c r="AH680" s="84">
        <f t="shared" si="253"/>
        <v>0</v>
      </c>
      <c r="AI680" s="86">
        <f t="shared" si="254"/>
        <v>0</v>
      </c>
    </row>
    <row r="681" spans="22:35" ht="21.95" customHeight="1">
      <c r="V681" s="40">
        <f t="shared" si="243"/>
        <v>0</v>
      </c>
      <c r="W681" s="43">
        <f t="shared" si="244"/>
        <v>0</v>
      </c>
      <c r="X681" s="40">
        <f t="shared" si="245"/>
        <v>0</v>
      </c>
      <c r="Y681" s="109">
        <f t="shared" si="246"/>
        <v>0</v>
      </c>
      <c r="Z681" s="86">
        <f t="shared" si="247"/>
        <v>0</v>
      </c>
      <c r="AA681" s="109">
        <f t="shared" si="248"/>
        <v>0</v>
      </c>
      <c r="AB681" s="119">
        <f t="shared" si="241"/>
        <v>46053</v>
      </c>
      <c r="AC681" s="119">
        <f t="shared" si="242"/>
        <v>46054</v>
      </c>
      <c r="AD681" s="83">
        <f t="shared" si="249"/>
        <v>0</v>
      </c>
      <c r="AE681" s="40">
        <f t="shared" si="250"/>
        <v>0</v>
      </c>
      <c r="AF681" s="83">
        <f t="shared" si="251"/>
        <v>0</v>
      </c>
      <c r="AG681" s="86">
        <f t="shared" si="252"/>
        <v>0</v>
      </c>
      <c r="AH681" s="84">
        <f t="shared" si="253"/>
        <v>0</v>
      </c>
      <c r="AI681" s="86">
        <f t="shared" si="254"/>
        <v>0</v>
      </c>
    </row>
    <row r="682" spans="22:35" ht="21.95" customHeight="1">
      <c r="V682" s="40">
        <f t="shared" si="243"/>
        <v>0</v>
      </c>
      <c r="W682" s="43">
        <f t="shared" si="244"/>
        <v>0</v>
      </c>
      <c r="X682" s="40">
        <f t="shared" si="245"/>
        <v>0</v>
      </c>
      <c r="Y682" s="109">
        <f t="shared" si="246"/>
        <v>0</v>
      </c>
      <c r="Z682" s="86">
        <f t="shared" si="247"/>
        <v>0</v>
      </c>
      <c r="AA682" s="109">
        <f t="shared" si="248"/>
        <v>0</v>
      </c>
      <c r="AB682" s="119">
        <f t="shared" si="241"/>
        <v>46060</v>
      </c>
      <c r="AC682" s="119">
        <f t="shared" si="242"/>
        <v>46061</v>
      </c>
      <c r="AD682" s="83">
        <f t="shared" si="249"/>
        <v>0</v>
      </c>
      <c r="AE682" s="40">
        <f t="shared" si="250"/>
        <v>0</v>
      </c>
      <c r="AF682" s="83">
        <f t="shared" si="251"/>
        <v>0</v>
      </c>
      <c r="AG682" s="86">
        <f t="shared" si="252"/>
        <v>0</v>
      </c>
      <c r="AH682" s="84">
        <f t="shared" si="253"/>
        <v>0</v>
      </c>
      <c r="AI682" s="86">
        <f t="shared" si="254"/>
        <v>0</v>
      </c>
    </row>
    <row r="683" spans="22:35" ht="21.95" customHeight="1">
      <c r="V683" s="40">
        <f t="shared" si="243"/>
        <v>0</v>
      </c>
      <c r="W683" s="43">
        <f t="shared" si="244"/>
        <v>0</v>
      </c>
      <c r="X683" s="40">
        <f t="shared" si="245"/>
        <v>0</v>
      </c>
      <c r="Y683" s="109">
        <f t="shared" si="246"/>
        <v>0</v>
      </c>
      <c r="Z683" s="86">
        <f t="shared" si="247"/>
        <v>0</v>
      </c>
      <c r="AA683" s="109">
        <f t="shared" si="248"/>
        <v>0</v>
      </c>
      <c r="AB683" s="119">
        <f t="shared" si="241"/>
        <v>46067</v>
      </c>
      <c r="AC683" s="119">
        <f t="shared" si="242"/>
        <v>46068</v>
      </c>
      <c r="AD683" s="83">
        <f t="shared" si="249"/>
        <v>0</v>
      </c>
      <c r="AE683" s="40">
        <f t="shared" si="250"/>
        <v>0</v>
      </c>
      <c r="AF683" s="83">
        <f t="shared" si="251"/>
        <v>0</v>
      </c>
      <c r="AG683" s="86">
        <f t="shared" si="252"/>
        <v>0</v>
      </c>
      <c r="AH683" s="84">
        <f t="shared" si="253"/>
        <v>0</v>
      </c>
      <c r="AI683" s="86">
        <f t="shared" si="254"/>
        <v>0</v>
      </c>
    </row>
    <row r="684" spans="22:35" ht="21.95" customHeight="1">
      <c r="V684" s="40">
        <f t="shared" si="243"/>
        <v>0</v>
      </c>
      <c r="W684" s="43">
        <f t="shared" si="244"/>
        <v>0</v>
      </c>
      <c r="X684" s="40">
        <f t="shared" si="245"/>
        <v>0</v>
      </c>
      <c r="Y684" s="109">
        <f t="shared" si="246"/>
        <v>0</v>
      </c>
      <c r="Z684" s="86">
        <f t="shared" si="247"/>
        <v>0</v>
      </c>
      <c r="AA684" s="109">
        <f t="shared" si="248"/>
        <v>0</v>
      </c>
      <c r="AB684" s="119">
        <f t="shared" si="241"/>
        <v>46074</v>
      </c>
      <c r="AC684" s="119">
        <f t="shared" si="242"/>
        <v>46075</v>
      </c>
      <c r="AD684" s="83">
        <f t="shared" si="249"/>
        <v>0</v>
      </c>
      <c r="AE684" s="40">
        <f t="shared" si="250"/>
        <v>0</v>
      </c>
      <c r="AF684" s="83">
        <f t="shared" si="251"/>
        <v>0</v>
      </c>
      <c r="AG684" s="86">
        <f t="shared" si="252"/>
        <v>0</v>
      </c>
      <c r="AH684" s="84">
        <f t="shared" si="253"/>
        <v>0</v>
      </c>
      <c r="AI684" s="86">
        <f t="shared" si="254"/>
        <v>0</v>
      </c>
    </row>
    <row r="685" spans="22:35" ht="21.95" customHeight="1">
      <c r="V685" s="40">
        <f t="shared" si="243"/>
        <v>0</v>
      </c>
      <c r="W685" s="43">
        <f t="shared" si="244"/>
        <v>0</v>
      </c>
      <c r="X685" s="40">
        <f t="shared" si="245"/>
        <v>0</v>
      </c>
      <c r="Y685" s="109">
        <f t="shared" si="246"/>
        <v>0</v>
      </c>
      <c r="Z685" s="86">
        <f t="shared" si="247"/>
        <v>0</v>
      </c>
      <c r="AA685" s="109">
        <f t="shared" si="248"/>
        <v>0</v>
      </c>
      <c r="AB685" s="119">
        <f t="shared" si="241"/>
        <v>46081</v>
      </c>
      <c r="AC685" s="119">
        <f t="shared" si="242"/>
        <v>46082</v>
      </c>
      <c r="AD685" s="83">
        <f t="shared" si="249"/>
        <v>0</v>
      </c>
      <c r="AE685" s="40">
        <f t="shared" si="250"/>
        <v>0</v>
      </c>
      <c r="AF685" s="83">
        <f t="shared" si="251"/>
        <v>0</v>
      </c>
      <c r="AG685" s="86">
        <f t="shared" si="252"/>
        <v>0</v>
      </c>
      <c r="AH685" s="84">
        <f t="shared" si="253"/>
        <v>0</v>
      </c>
      <c r="AI685" s="86">
        <f t="shared" si="254"/>
        <v>0</v>
      </c>
    </row>
    <row r="686" spans="22:35" ht="21.95" customHeight="1">
      <c r="V686" s="40">
        <f t="shared" si="243"/>
        <v>0</v>
      </c>
      <c r="W686" s="43">
        <f t="shared" si="244"/>
        <v>0</v>
      </c>
      <c r="X686" s="40">
        <f t="shared" si="245"/>
        <v>0</v>
      </c>
      <c r="Y686" s="109">
        <f t="shared" si="246"/>
        <v>0</v>
      </c>
      <c r="Z686" s="86">
        <f t="shared" si="247"/>
        <v>0</v>
      </c>
      <c r="AA686" s="109">
        <f t="shared" si="248"/>
        <v>0</v>
      </c>
      <c r="AB686" s="119">
        <f t="shared" si="241"/>
        <v>46088</v>
      </c>
      <c r="AC686" s="119">
        <f t="shared" si="242"/>
        <v>46089</v>
      </c>
      <c r="AD686" s="83">
        <f t="shared" si="249"/>
        <v>0</v>
      </c>
      <c r="AE686" s="40">
        <f t="shared" si="250"/>
        <v>0</v>
      </c>
      <c r="AF686" s="83">
        <f t="shared" si="251"/>
        <v>0</v>
      </c>
      <c r="AG686" s="86">
        <f t="shared" si="252"/>
        <v>0</v>
      </c>
      <c r="AH686" s="84">
        <f t="shared" si="253"/>
        <v>0</v>
      </c>
      <c r="AI686" s="86">
        <f t="shared" si="254"/>
        <v>0</v>
      </c>
    </row>
    <row r="687" spans="22:35" ht="21.95" customHeight="1">
      <c r="V687" s="40">
        <f t="shared" si="243"/>
        <v>0</v>
      </c>
      <c r="W687" s="43">
        <f t="shared" si="244"/>
        <v>0</v>
      </c>
      <c r="X687" s="40">
        <f t="shared" si="245"/>
        <v>0</v>
      </c>
      <c r="Y687" s="109">
        <f t="shared" si="246"/>
        <v>0</v>
      </c>
      <c r="Z687" s="86">
        <f t="shared" si="247"/>
        <v>0</v>
      </c>
      <c r="AA687" s="109">
        <f t="shared" si="248"/>
        <v>0</v>
      </c>
      <c r="AB687" s="119">
        <f t="shared" si="241"/>
        <v>46095</v>
      </c>
      <c r="AC687" s="119">
        <f t="shared" si="242"/>
        <v>46096</v>
      </c>
      <c r="AD687" s="83">
        <f t="shared" si="249"/>
        <v>0</v>
      </c>
      <c r="AE687" s="40">
        <f t="shared" si="250"/>
        <v>0</v>
      </c>
      <c r="AF687" s="83">
        <f t="shared" si="251"/>
        <v>0</v>
      </c>
      <c r="AG687" s="86">
        <f t="shared" si="252"/>
        <v>0</v>
      </c>
      <c r="AH687" s="84">
        <f t="shared" si="253"/>
        <v>0</v>
      </c>
      <c r="AI687" s="86">
        <f t="shared" si="254"/>
        <v>0</v>
      </c>
    </row>
    <row r="688" spans="22:35" ht="21.95" customHeight="1">
      <c r="V688" s="40">
        <f t="shared" si="243"/>
        <v>0</v>
      </c>
      <c r="W688" s="43">
        <f t="shared" si="244"/>
        <v>0</v>
      </c>
      <c r="X688" s="40">
        <f t="shared" si="245"/>
        <v>0</v>
      </c>
      <c r="Y688" s="109">
        <f t="shared" si="246"/>
        <v>0</v>
      </c>
      <c r="Z688" s="86">
        <f t="shared" si="247"/>
        <v>0</v>
      </c>
      <c r="AA688" s="109">
        <f t="shared" si="248"/>
        <v>0</v>
      </c>
      <c r="AB688" s="119">
        <f t="shared" si="241"/>
        <v>46102</v>
      </c>
      <c r="AC688" s="119">
        <f t="shared" si="242"/>
        <v>46103</v>
      </c>
      <c r="AD688" s="83">
        <f t="shared" si="249"/>
        <v>0</v>
      </c>
      <c r="AE688" s="40">
        <f t="shared" si="250"/>
        <v>0</v>
      </c>
      <c r="AF688" s="83">
        <f t="shared" si="251"/>
        <v>0</v>
      </c>
      <c r="AG688" s="86">
        <f t="shared" si="252"/>
        <v>0</v>
      </c>
      <c r="AH688" s="84">
        <f t="shared" si="253"/>
        <v>0</v>
      </c>
      <c r="AI688" s="86">
        <f t="shared" si="254"/>
        <v>0</v>
      </c>
    </row>
    <row r="689" spans="22:35" ht="21.95" customHeight="1">
      <c r="V689" s="40">
        <f t="shared" si="243"/>
        <v>0</v>
      </c>
      <c r="W689" s="43">
        <f t="shared" si="244"/>
        <v>0</v>
      </c>
      <c r="X689" s="40">
        <f t="shared" si="245"/>
        <v>0</v>
      </c>
      <c r="Y689" s="109">
        <f t="shared" si="246"/>
        <v>0</v>
      </c>
      <c r="Z689" s="86">
        <f t="shared" si="247"/>
        <v>0</v>
      </c>
      <c r="AA689" s="109">
        <f t="shared" si="248"/>
        <v>0</v>
      </c>
      <c r="AB689" s="119">
        <f t="shared" si="241"/>
        <v>46109</v>
      </c>
      <c r="AC689" s="119">
        <f t="shared" si="242"/>
        <v>46110</v>
      </c>
      <c r="AD689" s="83">
        <f t="shared" si="249"/>
        <v>0</v>
      </c>
      <c r="AE689" s="40">
        <f t="shared" si="250"/>
        <v>0</v>
      </c>
      <c r="AF689" s="83">
        <f t="shared" si="251"/>
        <v>0</v>
      </c>
      <c r="AG689" s="86">
        <f t="shared" si="252"/>
        <v>0</v>
      </c>
      <c r="AH689" s="84">
        <f t="shared" si="253"/>
        <v>0</v>
      </c>
      <c r="AI689" s="86">
        <f t="shared" si="254"/>
        <v>0</v>
      </c>
    </row>
    <row r="690" spans="22:35" ht="21.95" customHeight="1">
      <c r="V690" s="40">
        <f t="shared" si="243"/>
        <v>0</v>
      </c>
      <c r="W690" s="43">
        <f t="shared" si="244"/>
        <v>0</v>
      </c>
      <c r="X690" s="40">
        <f t="shared" si="245"/>
        <v>0</v>
      </c>
      <c r="Y690" s="109">
        <f t="shared" si="246"/>
        <v>0</v>
      </c>
      <c r="Z690" s="86">
        <f t="shared" si="247"/>
        <v>0</v>
      </c>
      <c r="AA690" s="109">
        <f t="shared" si="248"/>
        <v>0</v>
      </c>
      <c r="AB690" s="119">
        <f t="shared" si="241"/>
        <v>46116</v>
      </c>
      <c r="AC690" s="119">
        <f t="shared" si="242"/>
        <v>46117</v>
      </c>
      <c r="AD690" s="83">
        <f t="shared" si="249"/>
        <v>0</v>
      </c>
      <c r="AE690" s="40">
        <f t="shared" si="250"/>
        <v>0</v>
      </c>
      <c r="AF690" s="83">
        <f t="shared" si="251"/>
        <v>0</v>
      </c>
      <c r="AG690" s="86">
        <f t="shared" si="252"/>
        <v>0</v>
      </c>
      <c r="AH690" s="84">
        <f t="shared" si="253"/>
        <v>0</v>
      </c>
      <c r="AI690" s="86">
        <f t="shared" si="254"/>
        <v>0</v>
      </c>
    </row>
    <row r="691" spans="22:35" ht="21.95" customHeight="1">
      <c r="V691" s="40">
        <f t="shared" si="243"/>
        <v>0</v>
      </c>
      <c r="W691" s="43">
        <f t="shared" si="244"/>
        <v>0</v>
      </c>
      <c r="X691" s="40">
        <f t="shared" si="245"/>
        <v>0</v>
      </c>
      <c r="Y691" s="109">
        <f t="shared" si="246"/>
        <v>0</v>
      </c>
      <c r="Z691" s="86">
        <f t="shared" si="247"/>
        <v>0</v>
      </c>
      <c r="AA691" s="109">
        <f t="shared" si="248"/>
        <v>0</v>
      </c>
      <c r="AB691" s="119">
        <f t="shared" si="241"/>
        <v>46123</v>
      </c>
      <c r="AC691" s="119">
        <f t="shared" si="242"/>
        <v>46124</v>
      </c>
      <c r="AD691" s="83">
        <f t="shared" si="249"/>
        <v>0</v>
      </c>
      <c r="AE691" s="40">
        <f t="shared" si="250"/>
        <v>0</v>
      </c>
      <c r="AF691" s="83">
        <f t="shared" si="251"/>
        <v>0</v>
      </c>
      <c r="AG691" s="86">
        <f t="shared" si="252"/>
        <v>0</v>
      </c>
      <c r="AH691" s="84">
        <f t="shared" si="253"/>
        <v>0</v>
      </c>
      <c r="AI691" s="86">
        <f t="shared" si="254"/>
        <v>0</v>
      </c>
    </row>
    <row r="692" spans="22:35" ht="21.95" customHeight="1">
      <c r="V692" s="40">
        <f t="shared" si="243"/>
        <v>0</v>
      </c>
      <c r="W692" s="43">
        <f t="shared" si="244"/>
        <v>0</v>
      </c>
      <c r="X692" s="40">
        <f t="shared" si="245"/>
        <v>0</v>
      </c>
      <c r="Y692" s="109">
        <f t="shared" si="246"/>
        <v>0</v>
      </c>
      <c r="Z692" s="86">
        <f t="shared" si="247"/>
        <v>0</v>
      </c>
      <c r="AA692" s="109">
        <f t="shared" si="248"/>
        <v>0</v>
      </c>
      <c r="AB692" s="119">
        <f t="shared" ref="AB692:AB755" si="255">AB691+7</f>
        <v>46130</v>
      </c>
      <c r="AC692" s="119">
        <f t="shared" ref="AC692:AC755" si="256">AC691+7</f>
        <v>46131</v>
      </c>
      <c r="AD692" s="83">
        <f t="shared" si="249"/>
        <v>0</v>
      </c>
      <c r="AE692" s="40">
        <f t="shared" si="250"/>
        <v>0</v>
      </c>
      <c r="AF692" s="83">
        <f t="shared" si="251"/>
        <v>0</v>
      </c>
      <c r="AG692" s="86">
        <f t="shared" si="252"/>
        <v>0</v>
      </c>
      <c r="AH692" s="84">
        <f t="shared" si="253"/>
        <v>0</v>
      </c>
      <c r="AI692" s="86">
        <f t="shared" si="254"/>
        <v>0</v>
      </c>
    </row>
    <row r="693" spans="22:35" ht="21.95" customHeight="1">
      <c r="V693" s="40">
        <f t="shared" ref="V693:V756" si="257">IF(AB692=$K$51,1,0)</f>
        <v>0</v>
      </c>
      <c r="W693" s="43">
        <f t="shared" ref="W693:W756" si="258">IF(AB692=$K$52,1,0)</f>
        <v>0</v>
      </c>
      <c r="X693" s="40">
        <f t="shared" ref="X693:X756" si="259">IF(AB692=$K$53,1,0)</f>
        <v>0</v>
      </c>
      <c r="Y693" s="109">
        <f t="shared" ref="Y693:Y756" si="260">IF(AB692=$K$54,1,0)</f>
        <v>0</v>
      </c>
      <c r="Z693" s="86">
        <f t="shared" ref="Z693:Z756" si="261">IF(AB692=$K$55,1,0)</f>
        <v>0</v>
      </c>
      <c r="AA693" s="109">
        <f t="shared" ref="AA693:AA756" si="262">IF(AB692=$K$56,1,0)</f>
        <v>0</v>
      </c>
      <c r="AB693" s="119">
        <f t="shared" si="255"/>
        <v>46137</v>
      </c>
      <c r="AC693" s="119">
        <f t="shared" si="256"/>
        <v>46138</v>
      </c>
      <c r="AD693" s="83">
        <f t="shared" ref="AD693:AD756" si="263">IF(AB692=$M$51,1,0)</f>
        <v>0</v>
      </c>
      <c r="AE693" s="40">
        <f t="shared" ref="AE693:AE756" si="264">IF(AB692=$M$52,1,0)</f>
        <v>0</v>
      </c>
      <c r="AF693" s="83">
        <f t="shared" ref="AF693:AF756" si="265">IF(AB692=$M$53,1,0)</f>
        <v>0</v>
      </c>
      <c r="AG693" s="86">
        <f t="shared" ref="AG693:AG756" si="266">IF(AB692=$M$54,1,0)</f>
        <v>0</v>
      </c>
      <c r="AH693" s="84">
        <f t="shared" ref="AH693:AH756" si="267">IF(AB692=$M$55,1,0)</f>
        <v>0</v>
      </c>
      <c r="AI693" s="86">
        <f t="shared" ref="AI693:AI756" si="268">IF(AB692=$M$56,1,0)</f>
        <v>0</v>
      </c>
    </row>
    <row r="694" spans="22:35" ht="21.95" customHeight="1">
      <c r="V694" s="40">
        <f t="shared" si="257"/>
        <v>0</v>
      </c>
      <c r="W694" s="43">
        <f t="shared" si="258"/>
        <v>0</v>
      </c>
      <c r="X694" s="40">
        <f t="shared" si="259"/>
        <v>0</v>
      </c>
      <c r="Y694" s="109">
        <f t="shared" si="260"/>
        <v>0</v>
      </c>
      <c r="Z694" s="86">
        <f t="shared" si="261"/>
        <v>0</v>
      </c>
      <c r="AA694" s="109">
        <f t="shared" si="262"/>
        <v>0</v>
      </c>
      <c r="AB694" s="119">
        <f t="shared" si="255"/>
        <v>46144</v>
      </c>
      <c r="AC694" s="119">
        <f t="shared" si="256"/>
        <v>46145</v>
      </c>
      <c r="AD694" s="83">
        <f t="shared" si="263"/>
        <v>0</v>
      </c>
      <c r="AE694" s="40">
        <f t="shared" si="264"/>
        <v>0</v>
      </c>
      <c r="AF694" s="83">
        <f t="shared" si="265"/>
        <v>0</v>
      </c>
      <c r="AG694" s="86">
        <f t="shared" si="266"/>
        <v>0</v>
      </c>
      <c r="AH694" s="84">
        <f t="shared" si="267"/>
        <v>0</v>
      </c>
      <c r="AI694" s="86">
        <f t="shared" si="268"/>
        <v>0</v>
      </c>
    </row>
    <row r="695" spans="22:35" ht="21.95" customHeight="1">
      <c r="V695" s="40">
        <f t="shared" si="257"/>
        <v>0</v>
      </c>
      <c r="W695" s="43">
        <f t="shared" si="258"/>
        <v>0</v>
      </c>
      <c r="X695" s="40">
        <f t="shared" si="259"/>
        <v>0</v>
      </c>
      <c r="Y695" s="109">
        <f t="shared" si="260"/>
        <v>0</v>
      </c>
      <c r="Z695" s="86">
        <f t="shared" si="261"/>
        <v>0</v>
      </c>
      <c r="AA695" s="109">
        <f t="shared" si="262"/>
        <v>0</v>
      </c>
      <c r="AB695" s="119">
        <f t="shared" si="255"/>
        <v>46151</v>
      </c>
      <c r="AC695" s="119">
        <f t="shared" si="256"/>
        <v>46152</v>
      </c>
      <c r="AD695" s="83">
        <f t="shared" si="263"/>
        <v>0</v>
      </c>
      <c r="AE695" s="40">
        <f t="shared" si="264"/>
        <v>0</v>
      </c>
      <c r="AF695" s="83">
        <f t="shared" si="265"/>
        <v>0</v>
      </c>
      <c r="AG695" s="86">
        <f t="shared" si="266"/>
        <v>0</v>
      </c>
      <c r="AH695" s="84">
        <f t="shared" si="267"/>
        <v>0</v>
      </c>
      <c r="AI695" s="86">
        <f t="shared" si="268"/>
        <v>0</v>
      </c>
    </row>
    <row r="696" spans="22:35" ht="21.95" customHeight="1">
      <c r="V696" s="40">
        <f t="shared" si="257"/>
        <v>0</v>
      </c>
      <c r="W696" s="43">
        <f t="shared" si="258"/>
        <v>0</v>
      </c>
      <c r="X696" s="40">
        <f t="shared" si="259"/>
        <v>0</v>
      </c>
      <c r="Y696" s="109">
        <f t="shared" si="260"/>
        <v>0</v>
      </c>
      <c r="Z696" s="86">
        <f t="shared" si="261"/>
        <v>0</v>
      </c>
      <c r="AA696" s="109">
        <f t="shared" si="262"/>
        <v>0</v>
      </c>
      <c r="AB696" s="119">
        <f t="shared" si="255"/>
        <v>46158</v>
      </c>
      <c r="AC696" s="119">
        <f t="shared" si="256"/>
        <v>46159</v>
      </c>
      <c r="AD696" s="83">
        <f t="shared" si="263"/>
        <v>0</v>
      </c>
      <c r="AE696" s="40">
        <f t="shared" si="264"/>
        <v>0</v>
      </c>
      <c r="AF696" s="83">
        <f t="shared" si="265"/>
        <v>0</v>
      </c>
      <c r="AG696" s="86">
        <f t="shared" si="266"/>
        <v>0</v>
      </c>
      <c r="AH696" s="84">
        <f t="shared" si="267"/>
        <v>0</v>
      </c>
      <c r="AI696" s="86">
        <f t="shared" si="268"/>
        <v>0</v>
      </c>
    </row>
    <row r="697" spans="22:35" ht="21.95" customHeight="1">
      <c r="V697" s="40">
        <f t="shared" si="257"/>
        <v>0</v>
      </c>
      <c r="W697" s="43">
        <f t="shared" si="258"/>
        <v>0</v>
      </c>
      <c r="X697" s="40">
        <f t="shared" si="259"/>
        <v>0</v>
      </c>
      <c r="Y697" s="109">
        <f t="shared" si="260"/>
        <v>0</v>
      </c>
      <c r="Z697" s="86">
        <f t="shared" si="261"/>
        <v>0</v>
      </c>
      <c r="AA697" s="109">
        <f t="shared" si="262"/>
        <v>0</v>
      </c>
      <c r="AB697" s="119">
        <f t="shared" si="255"/>
        <v>46165</v>
      </c>
      <c r="AC697" s="119">
        <f t="shared" si="256"/>
        <v>46166</v>
      </c>
      <c r="AD697" s="83">
        <f t="shared" si="263"/>
        <v>0</v>
      </c>
      <c r="AE697" s="40">
        <f t="shared" si="264"/>
        <v>0</v>
      </c>
      <c r="AF697" s="83">
        <f t="shared" si="265"/>
        <v>0</v>
      </c>
      <c r="AG697" s="86">
        <f t="shared" si="266"/>
        <v>0</v>
      </c>
      <c r="AH697" s="84">
        <f t="shared" si="267"/>
        <v>0</v>
      </c>
      <c r="AI697" s="86">
        <f t="shared" si="268"/>
        <v>0</v>
      </c>
    </row>
    <row r="698" spans="22:35" ht="21.95" customHeight="1">
      <c r="V698" s="40">
        <f t="shared" si="257"/>
        <v>0</v>
      </c>
      <c r="W698" s="43">
        <f t="shared" si="258"/>
        <v>0</v>
      </c>
      <c r="X698" s="40">
        <f t="shared" si="259"/>
        <v>0</v>
      </c>
      <c r="Y698" s="109">
        <f t="shared" si="260"/>
        <v>0</v>
      </c>
      <c r="Z698" s="86">
        <f t="shared" si="261"/>
        <v>0</v>
      </c>
      <c r="AA698" s="109">
        <f t="shared" si="262"/>
        <v>0</v>
      </c>
      <c r="AB698" s="119">
        <f t="shared" si="255"/>
        <v>46172</v>
      </c>
      <c r="AC698" s="119">
        <f t="shared" si="256"/>
        <v>46173</v>
      </c>
      <c r="AD698" s="83">
        <f t="shared" si="263"/>
        <v>0</v>
      </c>
      <c r="AE698" s="40">
        <f t="shared" si="264"/>
        <v>0</v>
      </c>
      <c r="AF698" s="83">
        <f t="shared" si="265"/>
        <v>0</v>
      </c>
      <c r="AG698" s="86">
        <f t="shared" si="266"/>
        <v>0</v>
      </c>
      <c r="AH698" s="84">
        <f t="shared" si="267"/>
        <v>0</v>
      </c>
      <c r="AI698" s="86">
        <f t="shared" si="268"/>
        <v>0</v>
      </c>
    </row>
    <row r="699" spans="22:35" ht="21.95" customHeight="1">
      <c r="V699" s="40">
        <f t="shared" si="257"/>
        <v>0</v>
      </c>
      <c r="W699" s="43">
        <f t="shared" si="258"/>
        <v>0</v>
      </c>
      <c r="X699" s="40">
        <f t="shared" si="259"/>
        <v>0</v>
      </c>
      <c r="Y699" s="109">
        <f t="shared" si="260"/>
        <v>0</v>
      </c>
      <c r="Z699" s="86">
        <f t="shared" si="261"/>
        <v>0</v>
      </c>
      <c r="AA699" s="109">
        <f t="shared" si="262"/>
        <v>0</v>
      </c>
      <c r="AB699" s="119">
        <f t="shared" si="255"/>
        <v>46179</v>
      </c>
      <c r="AC699" s="119">
        <f t="shared" si="256"/>
        <v>46180</v>
      </c>
      <c r="AD699" s="83">
        <f t="shared" si="263"/>
        <v>0</v>
      </c>
      <c r="AE699" s="40">
        <f t="shared" si="264"/>
        <v>0</v>
      </c>
      <c r="AF699" s="83">
        <f t="shared" si="265"/>
        <v>0</v>
      </c>
      <c r="AG699" s="86">
        <f t="shared" si="266"/>
        <v>0</v>
      </c>
      <c r="AH699" s="84">
        <f t="shared" si="267"/>
        <v>0</v>
      </c>
      <c r="AI699" s="86">
        <f t="shared" si="268"/>
        <v>0</v>
      </c>
    </row>
    <row r="700" spans="22:35" ht="21.95" customHeight="1">
      <c r="V700" s="40">
        <f t="shared" si="257"/>
        <v>0</v>
      </c>
      <c r="W700" s="43">
        <f t="shared" si="258"/>
        <v>0</v>
      </c>
      <c r="X700" s="40">
        <f t="shared" si="259"/>
        <v>0</v>
      </c>
      <c r="Y700" s="109">
        <f t="shared" si="260"/>
        <v>0</v>
      </c>
      <c r="Z700" s="86">
        <f t="shared" si="261"/>
        <v>0</v>
      </c>
      <c r="AA700" s="109">
        <f t="shared" si="262"/>
        <v>0</v>
      </c>
      <c r="AB700" s="119">
        <f t="shared" si="255"/>
        <v>46186</v>
      </c>
      <c r="AC700" s="119">
        <f t="shared" si="256"/>
        <v>46187</v>
      </c>
      <c r="AD700" s="83">
        <f t="shared" si="263"/>
        <v>0</v>
      </c>
      <c r="AE700" s="40">
        <f t="shared" si="264"/>
        <v>0</v>
      </c>
      <c r="AF700" s="83">
        <f t="shared" si="265"/>
        <v>0</v>
      </c>
      <c r="AG700" s="86">
        <f t="shared" si="266"/>
        <v>0</v>
      </c>
      <c r="AH700" s="84">
        <f t="shared" si="267"/>
        <v>0</v>
      </c>
      <c r="AI700" s="86">
        <f t="shared" si="268"/>
        <v>0</v>
      </c>
    </row>
    <row r="701" spans="22:35" ht="21.95" customHeight="1">
      <c r="V701" s="40">
        <f t="shared" si="257"/>
        <v>0</v>
      </c>
      <c r="W701" s="43">
        <f t="shared" si="258"/>
        <v>0</v>
      </c>
      <c r="X701" s="40">
        <f t="shared" si="259"/>
        <v>0</v>
      </c>
      <c r="Y701" s="109">
        <f t="shared" si="260"/>
        <v>0</v>
      </c>
      <c r="Z701" s="86">
        <f t="shared" si="261"/>
        <v>0</v>
      </c>
      <c r="AA701" s="109">
        <f t="shared" si="262"/>
        <v>0</v>
      </c>
      <c r="AB701" s="119">
        <f t="shared" si="255"/>
        <v>46193</v>
      </c>
      <c r="AC701" s="119">
        <f t="shared" si="256"/>
        <v>46194</v>
      </c>
      <c r="AD701" s="83">
        <f t="shared" si="263"/>
        <v>0</v>
      </c>
      <c r="AE701" s="40">
        <f t="shared" si="264"/>
        <v>0</v>
      </c>
      <c r="AF701" s="83">
        <f t="shared" si="265"/>
        <v>0</v>
      </c>
      <c r="AG701" s="86">
        <f t="shared" si="266"/>
        <v>0</v>
      </c>
      <c r="AH701" s="84">
        <f t="shared" si="267"/>
        <v>0</v>
      </c>
      <c r="AI701" s="86">
        <f t="shared" si="268"/>
        <v>0</v>
      </c>
    </row>
    <row r="702" spans="22:35" ht="21.95" customHeight="1">
      <c r="V702" s="40">
        <f t="shared" si="257"/>
        <v>0</v>
      </c>
      <c r="W702" s="43">
        <f t="shared" si="258"/>
        <v>0</v>
      </c>
      <c r="X702" s="40">
        <f t="shared" si="259"/>
        <v>0</v>
      </c>
      <c r="Y702" s="109">
        <f t="shared" si="260"/>
        <v>0</v>
      </c>
      <c r="Z702" s="86">
        <f t="shared" si="261"/>
        <v>0</v>
      </c>
      <c r="AA702" s="109">
        <f t="shared" si="262"/>
        <v>0</v>
      </c>
      <c r="AB702" s="119">
        <f t="shared" si="255"/>
        <v>46200</v>
      </c>
      <c r="AC702" s="119">
        <f t="shared" si="256"/>
        <v>46201</v>
      </c>
      <c r="AD702" s="83">
        <f t="shared" si="263"/>
        <v>0</v>
      </c>
      <c r="AE702" s="40">
        <f t="shared" si="264"/>
        <v>0</v>
      </c>
      <c r="AF702" s="83">
        <f t="shared" si="265"/>
        <v>0</v>
      </c>
      <c r="AG702" s="86">
        <f t="shared" si="266"/>
        <v>0</v>
      </c>
      <c r="AH702" s="84">
        <f t="shared" si="267"/>
        <v>0</v>
      </c>
      <c r="AI702" s="86">
        <f t="shared" si="268"/>
        <v>0</v>
      </c>
    </row>
    <row r="703" spans="22:35" ht="21.95" customHeight="1">
      <c r="V703" s="40">
        <f t="shared" si="257"/>
        <v>0</v>
      </c>
      <c r="W703" s="43">
        <f t="shared" si="258"/>
        <v>0</v>
      </c>
      <c r="X703" s="40">
        <f t="shared" si="259"/>
        <v>0</v>
      </c>
      <c r="Y703" s="109">
        <f t="shared" si="260"/>
        <v>0</v>
      </c>
      <c r="Z703" s="86">
        <f t="shared" si="261"/>
        <v>0</v>
      </c>
      <c r="AA703" s="109">
        <f t="shared" si="262"/>
        <v>0</v>
      </c>
      <c r="AB703" s="119">
        <f t="shared" si="255"/>
        <v>46207</v>
      </c>
      <c r="AC703" s="119">
        <f t="shared" si="256"/>
        <v>46208</v>
      </c>
      <c r="AD703" s="83">
        <f t="shared" si="263"/>
        <v>0</v>
      </c>
      <c r="AE703" s="40">
        <f t="shared" si="264"/>
        <v>0</v>
      </c>
      <c r="AF703" s="83">
        <f t="shared" si="265"/>
        <v>0</v>
      </c>
      <c r="AG703" s="86">
        <f t="shared" si="266"/>
        <v>0</v>
      </c>
      <c r="AH703" s="84">
        <f t="shared" si="267"/>
        <v>0</v>
      </c>
      <c r="AI703" s="86">
        <f t="shared" si="268"/>
        <v>0</v>
      </c>
    </row>
    <row r="704" spans="22:35" ht="21.95" customHeight="1">
      <c r="V704" s="40">
        <f t="shared" si="257"/>
        <v>0</v>
      </c>
      <c r="W704" s="43">
        <f t="shared" si="258"/>
        <v>0</v>
      </c>
      <c r="X704" s="40">
        <f t="shared" si="259"/>
        <v>0</v>
      </c>
      <c r="Y704" s="109">
        <f t="shared" si="260"/>
        <v>0</v>
      </c>
      <c r="Z704" s="86">
        <f t="shared" si="261"/>
        <v>0</v>
      </c>
      <c r="AA704" s="109">
        <f t="shared" si="262"/>
        <v>0</v>
      </c>
      <c r="AB704" s="119">
        <f t="shared" si="255"/>
        <v>46214</v>
      </c>
      <c r="AC704" s="119">
        <f t="shared" si="256"/>
        <v>46215</v>
      </c>
      <c r="AD704" s="83">
        <f t="shared" si="263"/>
        <v>0</v>
      </c>
      <c r="AE704" s="40">
        <f t="shared" si="264"/>
        <v>0</v>
      </c>
      <c r="AF704" s="83">
        <f t="shared" si="265"/>
        <v>0</v>
      </c>
      <c r="AG704" s="86">
        <f t="shared" si="266"/>
        <v>0</v>
      </c>
      <c r="AH704" s="84">
        <f t="shared" si="267"/>
        <v>0</v>
      </c>
      <c r="AI704" s="86">
        <f t="shared" si="268"/>
        <v>0</v>
      </c>
    </row>
    <row r="705" spans="22:35" ht="21.95" customHeight="1">
      <c r="V705" s="40">
        <f t="shared" si="257"/>
        <v>0</v>
      </c>
      <c r="W705" s="43">
        <f t="shared" si="258"/>
        <v>0</v>
      </c>
      <c r="X705" s="40">
        <f t="shared" si="259"/>
        <v>0</v>
      </c>
      <c r="Y705" s="109">
        <f t="shared" si="260"/>
        <v>0</v>
      </c>
      <c r="Z705" s="86">
        <f t="shared" si="261"/>
        <v>0</v>
      </c>
      <c r="AA705" s="109">
        <f t="shared" si="262"/>
        <v>0</v>
      </c>
      <c r="AB705" s="119">
        <f t="shared" si="255"/>
        <v>46221</v>
      </c>
      <c r="AC705" s="119">
        <f t="shared" si="256"/>
        <v>46222</v>
      </c>
      <c r="AD705" s="83">
        <f t="shared" si="263"/>
        <v>0</v>
      </c>
      <c r="AE705" s="40">
        <f t="shared" si="264"/>
        <v>0</v>
      </c>
      <c r="AF705" s="83">
        <f t="shared" si="265"/>
        <v>0</v>
      </c>
      <c r="AG705" s="86">
        <f t="shared" si="266"/>
        <v>0</v>
      </c>
      <c r="AH705" s="84">
        <f t="shared" si="267"/>
        <v>0</v>
      </c>
      <c r="AI705" s="86">
        <f t="shared" si="268"/>
        <v>0</v>
      </c>
    </row>
    <row r="706" spans="22:35" ht="21.95" customHeight="1">
      <c r="V706" s="40">
        <f t="shared" si="257"/>
        <v>0</v>
      </c>
      <c r="W706" s="43">
        <f t="shared" si="258"/>
        <v>0</v>
      </c>
      <c r="X706" s="40">
        <f t="shared" si="259"/>
        <v>0</v>
      </c>
      <c r="Y706" s="109">
        <f t="shared" si="260"/>
        <v>0</v>
      </c>
      <c r="Z706" s="86">
        <f t="shared" si="261"/>
        <v>0</v>
      </c>
      <c r="AA706" s="109">
        <f t="shared" si="262"/>
        <v>0</v>
      </c>
      <c r="AB706" s="119">
        <f t="shared" si="255"/>
        <v>46228</v>
      </c>
      <c r="AC706" s="119">
        <f t="shared" si="256"/>
        <v>46229</v>
      </c>
      <c r="AD706" s="83">
        <f t="shared" si="263"/>
        <v>0</v>
      </c>
      <c r="AE706" s="40">
        <f t="shared" si="264"/>
        <v>0</v>
      </c>
      <c r="AF706" s="83">
        <f t="shared" si="265"/>
        <v>0</v>
      </c>
      <c r="AG706" s="86">
        <f t="shared" si="266"/>
        <v>0</v>
      </c>
      <c r="AH706" s="84">
        <f t="shared" si="267"/>
        <v>0</v>
      </c>
      <c r="AI706" s="86">
        <f t="shared" si="268"/>
        <v>0</v>
      </c>
    </row>
    <row r="707" spans="22:35" ht="21.95" customHeight="1">
      <c r="V707" s="40">
        <f t="shared" si="257"/>
        <v>0</v>
      </c>
      <c r="W707" s="43">
        <f t="shared" si="258"/>
        <v>0</v>
      </c>
      <c r="X707" s="40">
        <f t="shared" si="259"/>
        <v>0</v>
      </c>
      <c r="Y707" s="109">
        <f t="shared" si="260"/>
        <v>0</v>
      </c>
      <c r="Z707" s="86">
        <f t="shared" si="261"/>
        <v>0</v>
      </c>
      <c r="AA707" s="109">
        <f t="shared" si="262"/>
        <v>0</v>
      </c>
      <c r="AB707" s="119">
        <f t="shared" si="255"/>
        <v>46235</v>
      </c>
      <c r="AC707" s="119">
        <f t="shared" si="256"/>
        <v>46236</v>
      </c>
      <c r="AD707" s="83">
        <f t="shared" si="263"/>
        <v>0</v>
      </c>
      <c r="AE707" s="40">
        <f t="shared" si="264"/>
        <v>0</v>
      </c>
      <c r="AF707" s="83">
        <f t="shared" si="265"/>
        <v>0</v>
      </c>
      <c r="AG707" s="86">
        <f t="shared" si="266"/>
        <v>0</v>
      </c>
      <c r="AH707" s="84">
        <f t="shared" si="267"/>
        <v>0</v>
      </c>
      <c r="AI707" s="86">
        <f t="shared" si="268"/>
        <v>0</v>
      </c>
    </row>
    <row r="708" spans="22:35" ht="21.95" customHeight="1">
      <c r="V708" s="40">
        <f t="shared" si="257"/>
        <v>0</v>
      </c>
      <c r="W708" s="43">
        <f t="shared" si="258"/>
        <v>0</v>
      </c>
      <c r="X708" s="40">
        <f t="shared" si="259"/>
        <v>0</v>
      </c>
      <c r="Y708" s="109">
        <f t="shared" si="260"/>
        <v>0</v>
      </c>
      <c r="Z708" s="86">
        <f t="shared" si="261"/>
        <v>0</v>
      </c>
      <c r="AA708" s="109">
        <f t="shared" si="262"/>
        <v>0</v>
      </c>
      <c r="AB708" s="119">
        <f t="shared" si="255"/>
        <v>46242</v>
      </c>
      <c r="AC708" s="119">
        <f t="shared" si="256"/>
        <v>46243</v>
      </c>
      <c r="AD708" s="83">
        <f t="shared" si="263"/>
        <v>0</v>
      </c>
      <c r="AE708" s="40">
        <f t="shared" si="264"/>
        <v>0</v>
      </c>
      <c r="AF708" s="83">
        <f t="shared" si="265"/>
        <v>0</v>
      </c>
      <c r="AG708" s="86">
        <f t="shared" si="266"/>
        <v>0</v>
      </c>
      <c r="AH708" s="84">
        <f t="shared" si="267"/>
        <v>0</v>
      </c>
      <c r="AI708" s="86">
        <f t="shared" si="268"/>
        <v>0</v>
      </c>
    </row>
    <row r="709" spans="22:35" ht="21.95" customHeight="1">
      <c r="V709" s="40">
        <f t="shared" si="257"/>
        <v>0</v>
      </c>
      <c r="W709" s="43">
        <f t="shared" si="258"/>
        <v>0</v>
      </c>
      <c r="X709" s="40">
        <f t="shared" si="259"/>
        <v>0</v>
      </c>
      <c r="Y709" s="109">
        <f t="shared" si="260"/>
        <v>0</v>
      </c>
      <c r="Z709" s="86">
        <f t="shared" si="261"/>
        <v>0</v>
      </c>
      <c r="AA709" s="109">
        <f t="shared" si="262"/>
        <v>0</v>
      </c>
      <c r="AB709" s="119">
        <f t="shared" si="255"/>
        <v>46249</v>
      </c>
      <c r="AC709" s="119">
        <f t="shared" si="256"/>
        <v>46250</v>
      </c>
      <c r="AD709" s="83">
        <f t="shared" si="263"/>
        <v>0</v>
      </c>
      <c r="AE709" s="40">
        <f t="shared" si="264"/>
        <v>0</v>
      </c>
      <c r="AF709" s="83">
        <f t="shared" si="265"/>
        <v>0</v>
      </c>
      <c r="AG709" s="86">
        <f t="shared" si="266"/>
        <v>0</v>
      </c>
      <c r="AH709" s="84">
        <f t="shared" si="267"/>
        <v>0</v>
      </c>
      <c r="AI709" s="86">
        <f t="shared" si="268"/>
        <v>0</v>
      </c>
    </row>
    <row r="710" spans="22:35" ht="21.95" customHeight="1">
      <c r="V710" s="40">
        <f t="shared" si="257"/>
        <v>0</v>
      </c>
      <c r="W710" s="43">
        <f t="shared" si="258"/>
        <v>0</v>
      </c>
      <c r="X710" s="40">
        <f t="shared" si="259"/>
        <v>0</v>
      </c>
      <c r="Y710" s="109">
        <f t="shared" si="260"/>
        <v>0</v>
      </c>
      <c r="Z710" s="86">
        <f t="shared" si="261"/>
        <v>0</v>
      </c>
      <c r="AA710" s="109">
        <f t="shared" si="262"/>
        <v>0</v>
      </c>
      <c r="AB710" s="119">
        <f t="shared" si="255"/>
        <v>46256</v>
      </c>
      <c r="AC710" s="119">
        <f t="shared" si="256"/>
        <v>46257</v>
      </c>
      <c r="AD710" s="83">
        <f t="shared" si="263"/>
        <v>0</v>
      </c>
      <c r="AE710" s="40">
        <f t="shared" si="264"/>
        <v>0</v>
      </c>
      <c r="AF710" s="83">
        <f t="shared" si="265"/>
        <v>0</v>
      </c>
      <c r="AG710" s="86">
        <f t="shared" si="266"/>
        <v>0</v>
      </c>
      <c r="AH710" s="84">
        <f t="shared" si="267"/>
        <v>0</v>
      </c>
      <c r="AI710" s="86">
        <f t="shared" si="268"/>
        <v>0</v>
      </c>
    </row>
    <row r="711" spans="22:35" ht="21.95" customHeight="1">
      <c r="V711" s="40">
        <f t="shared" si="257"/>
        <v>0</v>
      </c>
      <c r="W711" s="43">
        <f t="shared" si="258"/>
        <v>0</v>
      </c>
      <c r="X711" s="40">
        <f t="shared" si="259"/>
        <v>0</v>
      </c>
      <c r="Y711" s="109">
        <f t="shared" si="260"/>
        <v>0</v>
      </c>
      <c r="Z711" s="86">
        <f t="shared" si="261"/>
        <v>0</v>
      </c>
      <c r="AA711" s="109">
        <f t="shared" si="262"/>
        <v>0</v>
      </c>
      <c r="AB711" s="119">
        <f t="shared" si="255"/>
        <v>46263</v>
      </c>
      <c r="AC711" s="119">
        <f t="shared" si="256"/>
        <v>46264</v>
      </c>
      <c r="AD711" s="83">
        <f t="shared" si="263"/>
        <v>0</v>
      </c>
      <c r="AE711" s="40">
        <f t="shared" si="264"/>
        <v>0</v>
      </c>
      <c r="AF711" s="83">
        <f t="shared" si="265"/>
        <v>0</v>
      </c>
      <c r="AG711" s="86">
        <f t="shared" si="266"/>
        <v>0</v>
      </c>
      <c r="AH711" s="84">
        <f t="shared" si="267"/>
        <v>0</v>
      </c>
      <c r="AI711" s="86">
        <f t="shared" si="268"/>
        <v>0</v>
      </c>
    </row>
    <row r="712" spans="22:35" ht="21.95" customHeight="1">
      <c r="V712" s="40">
        <f t="shared" si="257"/>
        <v>0</v>
      </c>
      <c r="W712" s="43">
        <f t="shared" si="258"/>
        <v>0</v>
      </c>
      <c r="X712" s="40">
        <f t="shared" si="259"/>
        <v>0</v>
      </c>
      <c r="Y712" s="109">
        <f t="shared" si="260"/>
        <v>0</v>
      </c>
      <c r="Z712" s="86">
        <f t="shared" si="261"/>
        <v>0</v>
      </c>
      <c r="AA712" s="109">
        <f t="shared" si="262"/>
        <v>0</v>
      </c>
      <c r="AB712" s="119">
        <f t="shared" si="255"/>
        <v>46270</v>
      </c>
      <c r="AC712" s="119">
        <f t="shared" si="256"/>
        <v>46271</v>
      </c>
      <c r="AD712" s="83">
        <f t="shared" si="263"/>
        <v>0</v>
      </c>
      <c r="AE712" s="40">
        <f t="shared" si="264"/>
        <v>0</v>
      </c>
      <c r="AF712" s="83">
        <f t="shared" si="265"/>
        <v>0</v>
      </c>
      <c r="AG712" s="86">
        <f t="shared" si="266"/>
        <v>0</v>
      </c>
      <c r="AH712" s="84">
        <f t="shared" si="267"/>
        <v>0</v>
      </c>
      <c r="AI712" s="86">
        <f t="shared" si="268"/>
        <v>0</v>
      </c>
    </row>
    <row r="713" spans="22:35" ht="21.95" customHeight="1">
      <c r="V713" s="40">
        <f t="shared" si="257"/>
        <v>0</v>
      </c>
      <c r="W713" s="43">
        <f t="shared" si="258"/>
        <v>0</v>
      </c>
      <c r="X713" s="40">
        <f t="shared" si="259"/>
        <v>0</v>
      </c>
      <c r="Y713" s="109">
        <f t="shared" si="260"/>
        <v>0</v>
      </c>
      <c r="Z713" s="86">
        <f t="shared" si="261"/>
        <v>0</v>
      </c>
      <c r="AA713" s="109">
        <f t="shared" si="262"/>
        <v>0</v>
      </c>
      <c r="AB713" s="119">
        <f t="shared" si="255"/>
        <v>46277</v>
      </c>
      <c r="AC713" s="119">
        <f t="shared" si="256"/>
        <v>46278</v>
      </c>
      <c r="AD713" s="83">
        <f t="shared" si="263"/>
        <v>0</v>
      </c>
      <c r="AE713" s="40">
        <f t="shared" si="264"/>
        <v>0</v>
      </c>
      <c r="AF713" s="83">
        <f t="shared" si="265"/>
        <v>0</v>
      </c>
      <c r="AG713" s="86">
        <f t="shared" si="266"/>
        <v>0</v>
      </c>
      <c r="AH713" s="84">
        <f t="shared" si="267"/>
        <v>0</v>
      </c>
      <c r="AI713" s="86">
        <f t="shared" si="268"/>
        <v>0</v>
      </c>
    </row>
    <row r="714" spans="22:35" ht="21.95" customHeight="1">
      <c r="V714" s="40">
        <f t="shared" si="257"/>
        <v>0</v>
      </c>
      <c r="W714" s="43">
        <f t="shared" si="258"/>
        <v>0</v>
      </c>
      <c r="X714" s="40">
        <f t="shared" si="259"/>
        <v>0</v>
      </c>
      <c r="Y714" s="109">
        <f t="shared" si="260"/>
        <v>0</v>
      </c>
      <c r="Z714" s="86">
        <f t="shared" si="261"/>
        <v>0</v>
      </c>
      <c r="AA714" s="109">
        <f t="shared" si="262"/>
        <v>0</v>
      </c>
      <c r="AB714" s="119">
        <f t="shared" si="255"/>
        <v>46284</v>
      </c>
      <c r="AC714" s="119">
        <f t="shared" si="256"/>
        <v>46285</v>
      </c>
      <c r="AD714" s="83">
        <f t="shared" si="263"/>
        <v>0</v>
      </c>
      <c r="AE714" s="40">
        <f t="shared" si="264"/>
        <v>0</v>
      </c>
      <c r="AF714" s="83">
        <f t="shared" si="265"/>
        <v>0</v>
      </c>
      <c r="AG714" s="86">
        <f t="shared" si="266"/>
        <v>0</v>
      </c>
      <c r="AH714" s="84">
        <f t="shared" si="267"/>
        <v>0</v>
      </c>
      <c r="AI714" s="86">
        <f t="shared" si="268"/>
        <v>0</v>
      </c>
    </row>
    <row r="715" spans="22:35" ht="21.95" customHeight="1">
      <c r="V715" s="40">
        <f t="shared" si="257"/>
        <v>0</v>
      </c>
      <c r="W715" s="43">
        <f t="shared" si="258"/>
        <v>0</v>
      </c>
      <c r="X715" s="40">
        <f t="shared" si="259"/>
        <v>0</v>
      </c>
      <c r="Y715" s="109">
        <f t="shared" si="260"/>
        <v>0</v>
      </c>
      <c r="Z715" s="86">
        <f t="shared" si="261"/>
        <v>0</v>
      </c>
      <c r="AA715" s="109">
        <f t="shared" si="262"/>
        <v>0</v>
      </c>
      <c r="AB715" s="119">
        <f t="shared" si="255"/>
        <v>46291</v>
      </c>
      <c r="AC715" s="119">
        <f t="shared" si="256"/>
        <v>46292</v>
      </c>
      <c r="AD715" s="83">
        <f t="shared" si="263"/>
        <v>0</v>
      </c>
      <c r="AE715" s="40">
        <f t="shared" si="264"/>
        <v>0</v>
      </c>
      <c r="AF715" s="83">
        <f t="shared" si="265"/>
        <v>0</v>
      </c>
      <c r="AG715" s="86">
        <f t="shared" si="266"/>
        <v>0</v>
      </c>
      <c r="AH715" s="84">
        <f t="shared" si="267"/>
        <v>0</v>
      </c>
      <c r="AI715" s="86">
        <f t="shared" si="268"/>
        <v>0</v>
      </c>
    </row>
    <row r="716" spans="22:35" ht="21.95" customHeight="1">
      <c r="V716" s="40">
        <f t="shared" si="257"/>
        <v>0</v>
      </c>
      <c r="W716" s="43">
        <f t="shared" si="258"/>
        <v>0</v>
      </c>
      <c r="X716" s="40">
        <f t="shared" si="259"/>
        <v>0</v>
      </c>
      <c r="Y716" s="109">
        <f t="shared" si="260"/>
        <v>0</v>
      </c>
      <c r="Z716" s="86">
        <f t="shared" si="261"/>
        <v>0</v>
      </c>
      <c r="AA716" s="109">
        <f t="shared" si="262"/>
        <v>0</v>
      </c>
      <c r="AB716" s="119">
        <f t="shared" si="255"/>
        <v>46298</v>
      </c>
      <c r="AC716" s="119">
        <f t="shared" si="256"/>
        <v>46299</v>
      </c>
      <c r="AD716" s="83">
        <f t="shared" si="263"/>
        <v>0</v>
      </c>
      <c r="AE716" s="40">
        <f t="shared" si="264"/>
        <v>0</v>
      </c>
      <c r="AF716" s="83">
        <f t="shared" si="265"/>
        <v>0</v>
      </c>
      <c r="AG716" s="86">
        <f t="shared" si="266"/>
        <v>0</v>
      </c>
      <c r="AH716" s="84">
        <f t="shared" si="267"/>
        <v>0</v>
      </c>
      <c r="AI716" s="86">
        <f t="shared" si="268"/>
        <v>0</v>
      </c>
    </row>
    <row r="717" spans="22:35" ht="21.95" customHeight="1">
      <c r="V717" s="40">
        <f t="shared" si="257"/>
        <v>0</v>
      </c>
      <c r="W717" s="43">
        <f t="shared" si="258"/>
        <v>0</v>
      </c>
      <c r="X717" s="40">
        <f t="shared" si="259"/>
        <v>0</v>
      </c>
      <c r="Y717" s="109">
        <f t="shared" si="260"/>
        <v>0</v>
      </c>
      <c r="Z717" s="86">
        <f t="shared" si="261"/>
        <v>0</v>
      </c>
      <c r="AA717" s="109">
        <f t="shared" si="262"/>
        <v>0</v>
      </c>
      <c r="AB717" s="119">
        <f t="shared" si="255"/>
        <v>46305</v>
      </c>
      <c r="AC717" s="119">
        <f t="shared" si="256"/>
        <v>46306</v>
      </c>
      <c r="AD717" s="83">
        <f t="shared" si="263"/>
        <v>0</v>
      </c>
      <c r="AE717" s="40">
        <f t="shared" si="264"/>
        <v>0</v>
      </c>
      <c r="AF717" s="83">
        <f t="shared" si="265"/>
        <v>0</v>
      </c>
      <c r="AG717" s="86">
        <f t="shared" si="266"/>
        <v>0</v>
      </c>
      <c r="AH717" s="84">
        <f t="shared" si="267"/>
        <v>0</v>
      </c>
      <c r="AI717" s="86">
        <f t="shared" si="268"/>
        <v>0</v>
      </c>
    </row>
    <row r="718" spans="22:35" ht="21.95" customHeight="1">
      <c r="V718" s="40">
        <f t="shared" si="257"/>
        <v>0</v>
      </c>
      <c r="W718" s="43">
        <f t="shared" si="258"/>
        <v>0</v>
      </c>
      <c r="X718" s="40">
        <f t="shared" si="259"/>
        <v>0</v>
      </c>
      <c r="Y718" s="109">
        <f t="shared" si="260"/>
        <v>0</v>
      </c>
      <c r="Z718" s="86">
        <f t="shared" si="261"/>
        <v>0</v>
      </c>
      <c r="AA718" s="109">
        <f t="shared" si="262"/>
        <v>0</v>
      </c>
      <c r="AB718" s="119">
        <f t="shared" si="255"/>
        <v>46312</v>
      </c>
      <c r="AC718" s="119">
        <f t="shared" si="256"/>
        <v>46313</v>
      </c>
      <c r="AD718" s="83">
        <f t="shared" si="263"/>
        <v>0</v>
      </c>
      <c r="AE718" s="40">
        <f t="shared" si="264"/>
        <v>0</v>
      </c>
      <c r="AF718" s="83">
        <f t="shared" si="265"/>
        <v>0</v>
      </c>
      <c r="AG718" s="86">
        <f t="shared" si="266"/>
        <v>0</v>
      </c>
      <c r="AH718" s="84">
        <f t="shared" si="267"/>
        <v>0</v>
      </c>
      <c r="AI718" s="86">
        <f t="shared" si="268"/>
        <v>0</v>
      </c>
    </row>
    <row r="719" spans="22:35" ht="21.95" customHeight="1">
      <c r="V719" s="40">
        <f t="shared" si="257"/>
        <v>0</v>
      </c>
      <c r="W719" s="43">
        <f t="shared" si="258"/>
        <v>0</v>
      </c>
      <c r="X719" s="40">
        <f t="shared" si="259"/>
        <v>0</v>
      </c>
      <c r="Y719" s="109">
        <f t="shared" si="260"/>
        <v>0</v>
      </c>
      <c r="Z719" s="86">
        <f t="shared" si="261"/>
        <v>0</v>
      </c>
      <c r="AA719" s="109">
        <f t="shared" si="262"/>
        <v>0</v>
      </c>
      <c r="AB719" s="119">
        <f t="shared" si="255"/>
        <v>46319</v>
      </c>
      <c r="AC719" s="119">
        <f t="shared" si="256"/>
        <v>46320</v>
      </c>
      <c r="AD719" s="83">
        <f t="shared" si="263"/>
        <v>0</v>
      </c>
      <c r="AE719" s="40">
        <f t="shared" si="264"/>
        <v>0</v>
      </c>
      <c r="AF719" s="83">
        <f t="shared" si="265"/>
        <v>0</v>
      </c>
      <c r="AG719" s="86">
        <f t="shared" si="266"/>
        <v>0</v>
      </c>
      <c r="AH719" s="84">
        <f t="shared" si="267"/>
        <v>0</v>
      </c>
      <c r="AI719" s="86">
        <f t="shared" si="268"/>
        <v>0</v>
      </c>
    </row>
    <row r="720" spans="22:35" ht="21.95" customHeight="1">
      <c r="V720" s="40">
        <f t="shared" si="257"/>
        <v>0</v>
      </c>
      <c r="W720" s="43">
        <f t="shared" si="258"/>
        <v>0</v>
      </c>
      <c r="X720" s="40">
        <f t="shared" si="259"/>
        <v>0</v>
      </c>
      <c r="Y720" s="109">
        <f t="shared" si="260"/>
        <v>0</v>
      </c>
      <c r="Z720" s="86">
        <f t="shared" si="261"/>
        <v>0</v>
      </c>
      <c r="AA720" s="109">
        <f t="shared" si="262"/>
        <v>0</v>
      </c>
      <c r="AB720" s="119">
        <f t="shared" si="255"/>
        <v>46326</v>
      </c>
      <c r="AC720" s="119">
        <f t="shared" si="256"/>
        <v>46327</v>
      </c>
      <c r="AD720" s="83">
        <f t="shared" si="263"/>
        <v>0</v>
      </c>
      <c r="AE720" s="40">
        <f t="shared" si="264"/>
        <v>0</v>
      </c>
      <c r="AF720" s="83">
        <f t="shared" si="265"/>
        <v>0</v>
      </c>
      <c r="AG720" s="86">
        <f t="shared" si="266"/>
        <v>0</v>
      </c>
      <c r="AH720" s="84">
        <f t="shared" si="267"/>
        <v>0</v>
      </c>
      <c r="AI720" s="86">
        <f t="shared" si="268"/>
        <v>0</v>
      </c>
    </row>
    <row r="721" spans="22:35" ht="21.95" customHeight="1">
      <c r="V721" s="40">
        <f t="shared" si="257"/>
        <v>0</v>
      </c>
      <c r="W721" s="43">
        <f t="shared" si="258"/>
        <v>0</v>
      </c>
      <c r="X721" s="40">
        <f t="shared" si="259"/>
        <v>0</v>
      </c>
      <c r="Y721" s="109">
        <f t="shared" si="260"/>
        <v>0</v>
      </c>
      <c r="Z721" s="86">
        <f t="shared" si="261"/>
        <v>0</v>
      </c>
      <c r="AA721" s="109">
        <f t="shared" si="262"/>
        <v>0</v>
      </c>
      <c r="AB721" s="119">
        <f t="shared" si="255"/>
        <v>46333</v>
      </c>
      <c r="AC721" s="119">
        <f t="shared" si="256"/>
        <v>46334</v>
      </c>
      <c r="AD721" s="83">
        <f t="shared" si="263"/>
        <v>0</v>
      </c>
      <c r="AE721" s="40">
        <f t="shared" si="264"/>
        <v>0</v>
      </c>
      <c r="AF721" s="83">
        <f t="shared" si="265"/>
        <v>0</v>
      </c>
      <c r="AG721" s="86">
        <f t="shared" si="266"/>
        <v>0</v>
      </c>
      <c r="AH721" s="84">
        <f t="shared" si="267"/>
        <v>0</v>
      </c>
      <c r="AI721" s="86">
        <f t="shared" si="268"/>
        <v>0</v>
      </c>
    </row>
    <row r="722" spans="22:35" ht="21.95" customHeight="1">
      <c r="V722" s="40">
        <f t="shared" si="257"/>
        <v>0</v>
      </c>
      <c r="W722" s="43">
        <f t="shared" si="258"/>
        <v>0</v>
      </c>
      <c r="X722" s="40">
        <f t="shared" si="259"/>
        <v>0</v>
      </c>
      <c r="Y722" s="109">
        <f t="shared" si="260"/>
        <v>0</v>
      </c>
      <c r="Z722" s="86">
        <f t="shared" si="261"/>
        <v>0</v>
      </c>
      <c r="AA722" s="109">
        <f t="shared" si="262"/>
        <v>0</v>
      </c>
      <c r="AB722" s="119">
        <f t="shared" si="255"/>
        <v>46340</v>
      </c>
      <c r="AC722" s="119">
        <f t="shared" si="256"/>
        <v>46341</v>
      </c>
      <c r="AD722" s="83">
        <f t="shared" si="263"/>
        <v>0</v>
      </c>
      <c r="AE722" s="40">
        <f t="shared" si="264"/>
        <v>0</v>
      </c>
      <c r="AF722" s="83">
        <f t="shared" si="265"/>
        <v>0</v>
      </c>
      <c r="AG722" s="86">
        <f t="shared" si="266"/>
        <v>0</v>
      </c>
      <c r="AH722" s="84">
        <f t="shared" si="267"/>
        <v>0</v>
      </c>
      <c r="AI722" s="86">
        <f t="shared" si="268"/>
        <v>0</v>
      </c>
    </row>
    <row r="723" spans="22:35" ht="21.95" customHeight="1">
      <c r="V723" s="40">
        <f t="shared" si="257"/>
        <v>0</v>
      </c>
      <c r="W723" s="43">
        <f t="shared" si="258"/>
        <v>0</v>
      </c>
      <c r="X723" s="40">
        <f t="shared" si="259"/>
        <v>0</v>
      </c>
      <c r="Y723" s="109">
        <f t="shared" si="260"/>
        <v>0</v>
      </c>
      <c r="Z723" s="86">
        <f t="shared" si="261"/>
        <v>0</v>
      </c>
      <c r="AA723" s="109">
        <f t="shared" si="262"/>
        <v>0</v>
      </c>
      <c r="AB723" s="119">
        <f t="shared" si="255"/>
        <v>46347</v>
      </c>
      <c r="AC723" s="119">
        <f t="shared" si="256"/>
        <v>46348</v>
      </c>
      <c r="AD723" s="83">
        <f t="shared" si="263"/>
        <v>0</v>
      </c>
      <c r="AE723" s="40">
        <f t="shared" si="264"/>
        <v>0</v>
      </c>
      <c r="AF723" s="83">
        <f t="shared" si="265"/>
        <v>0</v>
      </c>
      <c r="AG723" s="86">
        <f t="shared" si="266"/>
        <v>0</v>
      </c>
      <c r="AH723" s="84">
        <f t="shared" si="267"/>
        <v>0</v>
      </c>
      <c r="AI723" s="86">
        <f t="shared" si="268"/>
        <v>0</v>
      </c>
    </row>
    <row r="724" spans="22:35" ht="21.95" customHeight="1">
      <c r="V724" s="40">
        <f t="shared" si="257"/>
        <v>0</v>
      </c>
      <c r="W724" s="43">
        <f t="shared" si="258"/>
        <v>0</v>
      </c>
      <c r="X724" s="40">
        <f t="shared" si="259"/>
        <v>0</v>
      </c>
      <c r="Y724" s="109">
        <f t="shared" si="260"/>
        <v>0</v>
      </c>
      <c r="Z724" s="86">
        <f t="shared" si="261"/>
        <v>0</v>
      </c>
      <c r="AA724" s="109">
        <f t="shared" si="262"/>
        <v>0</v>
      </c>
      <c r="AB724" s="119">
        <f t="shared" si="255"/>
        <v>46354</v>
      </c>
      <c r="AC724" s="119">
        <f t="shared" si="256"/>
        <v>46355</v>
      </c>
      <c r="AD724" s="83">
        <f t="shared" si="263"/>
        <v>0</v>
      </c>
      <c r="AE724" s="40">
        <f t="shared" si="264"/>
        <v>0</v>
      </c>
      <c r="AF724" s="83">
        <f t="shared" si="265"/>
        <v>0</v>
      </c>
      <c r="AG724" s="86">
        <f t="shared" si="266"/>
        <v>0</v>
      </c>
      <c r="AH724" s="84">
        <f t="shared" si="267"/>
        <v>0</v>
      </c>
      <c r="AI724" s="86">
        <f t="shared" si="268"/>
        <v>0</v>
      </c>
    </row>
    <row r="725" spans="22:35" ht="21.95" customHeight="1">
      <c r="V725" s="40">
        <f t="shared" si="257"/>
        <v>0</v>
      </c>
      <c r="W725" s="43">
        <f t="shared" si="258"/>
        <v>0</v>
      </c>
      <c r="X725" s="40">
        <f t="shared" si="259"/>
        <v>0</v>
      </c>
      <c r="Y725" s="109">
        <f t="shared" si="260"/>
        <v>0</v>
      </c>
      <c r="Z725" s="86">
        <f t="shared" si="261"/>
        <v>0</v>
      </c>
      <c r="AA725" s="109">
        <f t="shared" si="262"/>
        <v>0</v>
      </c>
      <c r="AB725" s="119">
        <f t="shared" si="255"/>
        <v>46361</v>
      </c>
      <c r="AC725" s="119">
        <f t="shared" si="256"/>
        <v>46362</v>
      </c>
      <c r="AD725" s="83">
        <f t="shared" si="263"/>
        <v>0</v>
      </c>
      <c r="AE725" s="40">
        <f t="shared" si="264"/>
        <v>0</v>
      </c>
      <c r="AF725" s="83">
        <f t="shared" si="265"/>
        <v>0</v>
      </c>
      <c r="AG725" s="86">
        <f t="shared" si="266"/>
        <v>0</v>
      </c>
      <c r="AH725" s="84">
        <f t="shared" si="267"/>
        <v>0</v>
      </c>
      <c r="AI725" s="86">
        <f t="shared" si="268"/>
        <v>0</v>
      </c>
    </row>
    <row r="726" spans="22:35" ht="21.95" customHeight="1">
      <c r="V726" s="40">
        <f t="shared" si="257"/>
        <v>0</v>
      </c>
      <c r="W726" s="43">
        <f t="shared" si="258"/>
        <v>0</v>
      </c>
      <c r="X726" s="40">
        <f t="shared" si="259"/>
        <v>0</v>
      </c>
      <c r="Y726" s="109">
        <f t="shared" si="260"/>
        <v>0</v>
      </c>
      <c r="Z726" s="86">
        <f t="shared" si="261"/>
        <v>0</v>
      </c>
      <c r="AA726" s="109">
        <f t="shared" si="262"/>
        <v>0</v>
      </c>
      <c r="AB726" s="119">
        <f t="shared" si="255"/>
        <v>46368</v>
      </c>
      <c r="AC726" s="119">
        <f t="shared" si="256"/>
        <v>46369</v>
      </c>
      <c r="AD726" s="83">
        <f t="shared" si="263"/>
        <v>0</v>
      </c>
      <c r="AE726" s="40">
        <f t="shared" si="264"/>
        <v>0</v>
      </c>
      <c r="AF726" s="83">
        <f t="shared" si="265"/>
        <v>0</v>
      </c>
      <c r="AG726" s="86">
        <f t="shared" si="266"/>
        <v>0</v>
      </c>
      <c r="AH726" s="84">
        <f t="shared" si="267"/>
        <v>0</v>
      </c>
      <c r="AI726" s="86">
        <f t="shared" si="268"/>
        <v>0</v>
      </c>
    </row>
    <row r="727" spans="22:35" ht="21.95" customHeight="1">
      <c r="V727" s="40">
        <f t="shared" si="257"/>
        <v>0</v>
      </c>
      <c r="W727" s="43">
        <f t="shared" si="258"/>
        <v>0</v>
      </c>
      <c r="X727" s="40">
        <f t="shared" si="259"/>
        <v>0</v>
      </c>
      <c r="Y727" s="109">
        <f t="shared" si="260"/>
        <v>0</v>
      </c>
      <c r="Z727" s="86">
        <f t="shared" si="261"/>
        <v>0</v>
      </c>
      <c r="AA727" s="109">
        <f t="shared" si="262"/>
        <v>0</v>
      </c>
      <c r="AB727" s="119">
        <f t="shared" si="255"/>
        <v>46375</v>
      </c>
      <c r="AC727" s="119">
        <f t="shared" si="256"/>
        <v>46376</v>
      </c>
      <c r="AD727" s="83">
        <f t="shared" si="263"/>
        <v>0</v>
      </c>
      <c r="AE727" s="40">
        <f t="shared" si="264"/>
        <v>0</v>
      </c>
      <c r="AF727" s="83">
        <f t="shared" si="265"/>
        <v>0</v>
      </c>
      <c r="AG727" s="86">
        <f t="shared" si="266"/>
        <v>0</v>
      </c>
      <c r="AH727" s="84">
        <f t="shared" si="267"/>
        <v>0</v>
      </c>
      <c r="AI727" s="86">
        <f t="shared" si="268"/>
        <v>0</v>
      </c>
    </row>
    <row r="728" spans="22:35" ht="21.95" customHeight="1">
      <c r="V728" s="40">
        <f t="shared" si="257"/>
        <v>0</v>
      </c>
      <c r="W728" s="43">
        <f t="shared" si="258"/>
        <v>0</v>
      </c>
      <c r="X728" s="40">
        <f t="shared" si="259"/>
        <v>0</v>
      </c>
      <c r="Y728" s="109">
        <f t="shared" si="260"/>
        <v>0</v>
      </c>
      <c r="Z728" s="86">
        <f t="shared" si="261"/>
        <v>0</v>
      </c>
      <c r="AA728" s="109">
        <f t="shared" si="262"/>
        <v>0</v>
      </c>
      <c r="AB728" s="119">
        <f t="shared" si="255"/>
        <v>46382</v>
      </c>
      <c r="AC728" s="119">
        <f t="shared" si="256"/>
        <v>46383</v>
      </c>
      <c r="AD728" s="83">
        <f t="shared" si="263"/>
        <v>0</v>
      </c>
      <c r="AE728" s="40">
        <f t="shared" si="264"/>
        <v>0</v>
      </c>
      <c r="AF728" s="83">
        <f t="shared" si="265"/>
        <v>0</v>
      </c>
      <c r="AG728" s="86">
        <f t="shared" si="266"/>
        <v>0</v>
      </c>
      <c r="AH728" s="84">
        <f t="shared" si="267"/>
        <v>0</v>
      </c>
      <c r="AI728" s="86">
        <f t="shared" si="268"/>
        <v>0</v>
      </c>
    </row>
    <row r="729" spans="22:35" ht="21.95" customHeight="1">
      <c r="V729" s="40">
        <f t="shared" si="257"/>
        <v>0</v>
      </c>
      <c r="W729" s="43">
        <f t="shared" si="258"/>
        <v>0</v>
      </c>
      <c r="X729" s="40">
        <f t="shared" si="259"/>
        <v>0</v>
      </c>
      <c r="Y729" s="109">
        <f t="shared" si="260"/>
        <v>0</v>
      </c>
      <c r="Z729" s="86">
        <f t="shared" si="261"/>
        <v>0</v>
      </c>
      <c r="AA729" s="109">
        <f t="shared" si="262"/>
        <v>0</v>
      </c>
      <c r="AB729" s="119">
        <f t="shared" si="255"/>
        <v>46389</v>
      </c>
      <c r="AC729" s="119">
        <f t="shared" si="256"/>
        <v>46390</v>
      </c>
      <c r="AD729" s="83">
        <f t="shared" si="263"/>
        <v>0</v>
      </c>
      <c r="AE729" s="40">
        <f t="shared" si="264"/>
        <v>0</v>
      </c>
      <c r="AF729" s="83">
        <f t="shared" si="265"/>
        <v>0</v>
      </c>
      <c r="AG729" s="86">
        <f t="shared" si="266"/>
        <v>0</v>
      </c>
      <c r="AH729" s="84">
        <f t="shared" si="267"/>
        <v>0</v>
      </c>
      <c r="AI729" s="86">
        <f t="shared" si="268"/>
        <v>0</v>
      </c>
    </row>
    <row r="730" spans="22:35" ht="21.95" customHeight="1">
      <c r="V730" s="40">
        <f t="shared" si="257"/>
        <v>0</v>
      </c>
      <c r="W730" s="43">
        <f t="shared" si="258"/>
        <v>0</v>
      </c>
      <c r="X730" s="40">
        <f t="shared" si="259"/>
        <v>0</v>
      </c>
      <c r="Y730" s="109">
        <f t="shared" si="260"/>
        <v>0</v>
      </c>
      <c r="Z730" s="86">
        <f t="shared" si="261"/>
        <v>0</v>
      </c>
      <c r="AA730" s="109">
        <f t="shared" si="262"/>
        <v>0</v>
      </c>
      <c r="AB730" s="119">
        <f t="shared" si="255"/>
        <v>46396</v>
      </c>
      <c r="AC730" s="119">
        <f t="shared" si="256"/>
        <v>46397</v>
      </c>
      <c r="AD730" s="83">
        <f t="shared" si="263"/>
        <v>0</v>
      </c>
      <c r="AE730" s="40">
        <f t="shared" si="264"/>
        <v>0</v>
      </c>
      <c r="AF730" s="83">
        <f t="shared" si="265"/>
        <v>0</v>
      </c>
      <c r="AG730" s="86">
        <f t="shared" si="266"/>
        <v>0</v>
      </c>
      <c r="AH730" s="84">
        <f t="shared" si="267"/>
        <v>0</v>
      </c>
      <c r="AI730" s="86">
        <f t="shared" si="268"/>
        <v>0</v>
      </c>
    </row>
    <row r="731" spans="22:35" ht="21.95" customHeight="1">
      <c r="V731" s="40">
        <f t="shared" si="257"/>
        <v>0</v>
      </c>
      <c r="W731" s="43">
        <f t="shared" si="258"/>
        <v>0</v>
      </c>
      <c r="X731" s="40">
        <f t="shared" si="259"/>
        <v>0</v>
      </c>
      <c r="Y731" s="109">
        <f t="shared" si="260"/>
        <v>0</v>
      </c>
      <c r="Z731" s="86">
        <f t="shared" si="261"/>
        <v>0</v>
      </c>
      <c r="AA731" s="109">
        <f t="shared" si="262"/>
        <v>0</v>
      </c>
      <c r="AB731" s="119">
        <f t="shared" si="255"/>
        <v>46403</v>
      </c>
      <c r="AC731" s="119">
        <f t="shared" si="256"/>
        <v>46404</v>
      </c>
      <c r="AD731" s="83">
        <f t="shared" si="263"/>
        <v>0</v>
      </c>
      <c r="AE731" s="40">
        <f t="shared" si="264"/>
        <v>0</v>
      </c>
      <c r="AF731" s="83">
        <f t="shared" si="265"/>
        <v>0</v>
      </c>
      <c r="AG731" s="86">
        <f t="shared" si="266"/>
        <v>0</v>
      </c>
      <c r="AH731" s="84">
        <f t="shared" si="267"/>
        <v>0</v>
      </c>
      <c r="AI731" s="86">
        <f t="shared" si="268"/>
        <v>0</v>
      </c>
    </row>
    <row r="732" spans="22:35" ht="21.95" customHeight="1">
      <c r="V732" s="40">
        <f t="shared" si="257"/>
        <v>0</v>
      </c>
      <c r="W732" s="43">
        <f t="shared" si="258"/>
        <v>0</v>
      </c>
      <c r="X732" s="40">
        <f t="shared" si="259"/>
        <v>0</v>
      </c>
      <c r="Y732" s="109">
        <f t="shared" si="260"/>
        <v>0</v>
      </c>
      <c r="Z732" s="86">
        <f t="shared" si="261"/>
        <v>0</v>
      </c>
      <c r="AA732" s="109">
        <f t="shared" si="262"/>
        <v>0</v>
      </c>
      <c r="AB732" s="119">
        <f t="shared" si="255"/>
        <v>46410</v>
      </c>
      <c r="AC732" s="119">
        <f t="shared" si="256"/>
        <v>46411</v>
      </c>
      <c r="AD732" s="83">
        <f t="shared" si="263"/>
        <v>0</v>
      </c>
      <c r="AE732" s="40">
        <f t="shared" si="264"/>
        <v>0</v>
      </c>
      <c r="AF732" s="83">
        <f t="shared" si="265"/>
        <v>0</v>
      </c>
      <c r="AG732" s="86">
        <f t="shared" si="266"/>
        <v>0</v>
      </c>
      <c r="AH732" s="84">
        <f t="shared" si="267"/>
        <v>0</v>
      </c>
      <c r="AI732" s="86">
        <f t="shared" si="268"/>
        <v>0</v>
      </c>
    </row>
    <row r="733" spans="22:35" ht="21.95" customHeight="1">
      <c r="V733" s="40">
        <f t="shared" si="257"/>
        <v>0</v>
      </c>
      <c r="W733" s="43">
        <f t="shared" si="258"/>
        <v>0</v>
      </c>
      <c r="X733" s="40">
        <f t="shared" si="259"/>
        <v>0</v>
      </c>
      <c r="Y733" s="109">
        <f t="shared" si="260"/>
        <v>0</v>
      </c>
      <c r="Z733" s="86">
        <f t="shared" si="261"/>
        <v>0</v>
      </c>
      <c r="AA733" s="109">
        <f t="shared" si="262"/>
        <v>0</v>
      </c>
      <c r="AB733" s="119">
        <f t="shared" si="255"/>
        <v>46417</v>
      </c>
      <c r="AC733" s="119">
        <f t="shared" si="256"/>
        <v>46418</v>
      </c>
      <c r="AD733" s="83">
        <f t="shared" si="263"/>
        <v>0</v>
      </c>
      <c r="AE733" s="40">
        <f t="shared" si="264"/>
        <v>0</v>
      </c>
      <c r="AF733" s="83">
        <f t="shared" si="265"/>
        <v>0</v>
      </c>
      <c r="AG733" s="86">
        <f t="shared" si="266"/>
        <v>0</v>
      </c>
      <c r="AH733" s="84">
        <f t="shared" si="267"/>
        <v>0</v>
      </c>
      <c r="AI733" s="86">
        <f t="shared" si="268"/>
        <v>0</v>
      </c>
    </row>
    <row r="734" spans="22:35" ht="21.95" customHeight="1">
      <c r="V734" s="40">
        <f t="shared" si="257"/>
        <v>0</v>
      </c>
      <c r="W734" s="43">
        <f t="shared" si="258"/>
        <v>0</v>
      </c>
      <c r="X734" s="40">
        <f t="shared" si="259"/>
        <v>0</v>
      </c>
      <c r="Y734" s="109">
        <f t="shared" si="260"/>
        <v>0</v>
      </c>
      <c r="Z734" s="86">
        <f t="shared" si="261"/>
        <v>0</v>
      </c>
      <c r="AA734" s="109">
        <f t="shared" si="262"/>
        <v>0</v>
      </c>
      <c r="AB734" s="119">
        <f t="shared" si="255"/>
        <v>46424</v>
      </c>
      <c r="AC734" s="119">
        <f t="shared" si="256"/>
        <v>46425</v>
      </c>
      <c r="AD734" s="83">
        <f t="shared" si="263"/>
        <v>0</v>
      </c>
      <c r="AE734" s="40">
        <f t="shared" si="264"/>
        <v>0</v>
      </c>
      <c r="AF734" s="83">
        <f t="shared" si="265"/>
        <v>0</v>
      </c>
      <c r="AG734" s="86">
        <f t="shared" si="266"/>
        <v>0</v>
      </c>
      <c r="AH734" s="84">
        <f t="shared" si="267"/>
        <v>0</v>
      </c>
      <c r="AI734" s="86">
        <f t="shared" si="268"/>
        <v>0</v>
      </c>
    </row>
    <row r="735" spans="22:35" ht="21.95" customHeight="1">
      <c r="V735" s="40">
        <f t="shared" si="257"/>
        <v>0</v>
      </c>
      <c r="W735" s="43">
        <f t="shared" si="258"/>
        <v>0</v>
      </c>
      <c r="X735" s="40">
        <f t="shared" si="259"/>
        <v>0</v>
      </c>
      <c r="Y735" s="109">
        <f t="shared" si="260"/>
        <v>0</v>
      </c>
      <c r="Z735" s="86">
        <f t="shared" si="261"/>
        <v>0</v>
      </c>
      <c r="AA735" s="109">
        <f t="shared" si="262"/>
        <v>0</v>
      </c>
      <c r="AB735" s="119">
        <f t="shared" si="255"/>
        <v>46431</v>
      </c>
      <c r="AC735" s="119">
        <f t="shared" si="256"/>
        <v>46432</v>
      </c>
      <c r="AD735" s="83">
        <f t="shared" si="263"/>
        <v>0</v>
      </c>
      <c r="AE735" s="40">
        <f t="shared" si="264"/>
        <v>0</v>
      </c>
      <c r="AF735" s="83">
        <f t="shared" si="265"/>
        <v>0</v>
      </c>
      <c r="AG735" s="86">
        <f t="shared" si="266"/>
        <v>0</v>
      </c>
      <c r="AH735" s="84">
        <f t="shared" si="267"/>
        <v>0</v>
      </c>
      <c r="AI735" s="86">
        <f t="shared" si="268"/>
        <v>0</v>
      </c>
    </row>
    <row r="736" spans="22:35" ht="21.95" customHeight="1">
      <c r="V736" s="40">
        <f t="shared" si="257"/>
        <v>0</v>
      </c>
      <c r="W736" s="43">
        <f t="shared" si="258"/>
        <v>0</v>
      </c>
      <c r="X736" s="40">
        <f t="shared" si="259"/>
        <v>0</v>
      </c>
      <c r="Y736" s="109">
        <f t="shared" si="260"/>
        <v>0</v>
      </c>
      <c r="Z736" s="86">
        <f t="shared" si="261"/>
        <v>0</v>
      </c>
      <c r="AA736" s="109">
        <f t="shared" si="262"/>
        <v>0</v>
      </c>
      <c r="AB736" s="119">
        <f t="shared" si="255"/>
        <v>46438</v>
      </c>
      <c r="AC736" s="119">
        <f t="shared" si="256"/>
        <v>46439</v>
      </c>
      <c r="AD736" s="83">
        <f t="shared" si="263"/>
        <v>0</v>
      </c>
      <c r="AE736" s="40">
        <f t="shared" si="264"/>
        <v>0</v>
      </c>
      <c r="AF736" s="83">
        <f t="shared" si="265"/>
        <v>0</v>
      </c>
      <c r="AG736" s="86">
        <f t="shared" si="266"/>
        <v>0</v>
      </c>
      <c r="AH736" s="84">
        <f t="shared" si="267"/>
        <v>0</v>
      </c>
      <c r="AI736" s="86">
        <f t="shared" si="268"/>
        <v>0</v>
      </c>
    </row>
    <row r="737" spans="22:35" ht="21.95" customHeight="1">
      <c r="V737" s="40">
        <f t="shared" si="257"/>
        <v>0</v>
      </c>
      <c r="W737" s="43">
        <f t="shared" si="258"/>
        <v>0</v>
      </c>
      <c r="X737" s="40">
        <f t="shared" si="259"/>
        <v>0</v>
      </c>
      <c r="Y737" s="109">
        <f t="shared" si="260"/>
        <v>0</v>
      </c>
      <c r="Z737" s="86">
        <f t="shared" si="261"/>
        <v>0</v>
      </c>
      <c r="AA737" s="109">
        <f t="shared" si="262"/>
        <v>0</v>
      </c>
      <c r="AB737" s="119">
        <f t="shared" si="255"/>
        <v>46445</v>
      </c>
      <c r="AC737" s="119">
        <f t="shared" si="256"/>
        <v>46446</v>
      </c>
      <c r="AD737" s="83">
        <f t="shared" si="263"/>
        <v>0</v>
      </c>
      <c r="AE737" s="40">
        <f t="shared" si="264"/>
        <v>0</v>
      </c>
      <c r="AF737" s="83">
        <f t="shared" si="265"/>
        <v>0</v>
      </c>
      <c r="AG737" s="86">
        <f t="shared" si="266"/>
        <v>0</v>
      </c>
      <c r="AH737" s="84">
        <f t="shared" si="267"/>
        <v>0</v>
      </c>
      <c r="AI737" s="86">
        <f t="shared" si="268"/>
        <v>0</v>
      </c>
    </row>
    <row r="738" spans="22:35" ht="21.95" customHeight="1">
      <c r="V738" s="40">
        <f t="shared" si="257"/>
        <v>0</v>
      </c>
      <c r="W738" s="43">
        <f t="shared" si="258"/>
        <v>0</v>
      </c>
      <c r="X738" s="40">
        <f t="shared" si="259"/>
        <v>0</v>
      </c>
      <c r="Y738" s="109">
        <f t="shared" si="260"/>
        <v>0</v>
      </c>
      <c r="Z738" s="86">
        <f t="shared" si="261"/>
        <v>0</v>
      </c>
      <c r="AA738" s="109">
        <f t="shared" si="262"/>
        <v>0</v>
      </c>
      <c r="AB738" s="119">
        <f t="shared" si="255"/>
        <v>46452</v>
      </c>
      <c r="AC738" s="119">
        <f t="shared" si="256"/>
        <v>46453</v>
      </c>
      <c r="AD738" s="83">
        <f t="shared" si="263"/>
        <v>0</v>
      </c>
      <c r="AE738" s="40">
        <f t="shared" si="264"/>
        <v>0</v>
      </c>
      <c r="AF738" s="83">
        <f t="shared" si="265"/>
        <v>0</v>
      </c>
      <c r="AG738" s="86">
        <f t="shared" si="266"/>
        <v>0</v>
      </c>
      <c r="AH738" s="84">
        <f t="shared" si="267"/>
        <v>0</v>
      </c>
      <c r="AI738" s="86">
        <f t="shared" si="268"/>
        <v>0</v>
      </c>
    </row>
    <row r="739" spans="22:35" ht="21.95" customHeight="1">
      <c r="V739" s="40">
        <f t="shared" si="257"/>
        <v>0</v>
      </c>
      <c r="W739" s="43">
        <f t="shared" si="258"/>
        <v>0</v>
      </c>
      <c r="X739" s="40">
        <f t="shared" si="259"/>
        <v>0</v>
      </c>
      <c r="Y739" s="109">
        <f t="shared" si="260"/>
        <v>0</v>
      </c>
      <c r="Z739" s="86">
        <f t="shared" si="261"/>
        <v>0</v>
      </c>
      <c r="AA739" s="109">
        <f t="shared" si="262"/>
        <v>0</v>
      </c>
      <c r="AB739" s="119">
        <f t="shared" si="255"/>
        <v>46459</v>
      </c>
      <c r="AC739" s="119">
        <f t="shared" si="256"/>
        <v>46460</v>
      </c>
      <c r="AD739" s="83">
        <f t="shared" si="263"/>
        <v>0</v>
      </c>
      <c r="AE739" s="40">
        <f t="shared" si="264"/>
        <v>0</v>
      </c>
      <c r="AF739" s="83">
        <f t="shared" si="265"/>
        <v>0</v>
      </c>
      <c r="AG739" s="86">
        <f t="shared" si="266"/>
        <v>0</v>
      </c>
      <c r="AH739" s="84">
        <f t="shared" si="267"/>
        <v>0</v>
      </c>
      <c r="AI739" s="86">
        <f t="shared" si="268"/>
        <v>0</v>
      </c>
    </row>
    <row r="740" spans="22:35" ht="21.95" customHeight="1">
      <c r="V740" s="40">
        <f t="shared" si="257"/>
        <v>0</v>
      </c>
      <c r="W740" s="43">
        <f t="shared" si="258"/>
        <v>0</v>
      </c>
      <c r="X740" s="40">
        <f t="shared" si="259"/>
        <v>0</v>
      </c>
      <c r="Y740" s="109">
        <f t="shared" si="260"/>
        <v>0</v>
      </c>
      <c r="Z740" s="86">
        <f t="shared" si="261"/>
        <v>0</v>
      </c>
      <c r="AA740" s="109">
        <f t="shared" si="262"/>
        <v>0</v>
      </c>
      <c r="AB740" s="119">
        <f t="shared" si="255"/>
        <v>46466</v>
      </c>
      <c r="AC740" s="119">
        <f t="shared" si="256"/>
        <v>46467</v>
      </c>
      <c r="AD740" s="83">
        <f t="shared" si="263"/>
        <v>0</v>
      </c>
      <c r="AE740" s="40">
        <f t="shared" si="264"/>
        <v>0</v>
      </c>
      <c r="AF740" s="83">
        <f t="shared" si="265"/>
        <v>0</v>
      </c>
      <c r="AG740" s="86">
        <f t="shared" si="266"/>
        <v>0</v>
      </c>
      <c r="AH740" s="84">
        <f t="shared" si="267"/>
        <v>0</v>
      </c>
      <c r="AI740" s="86">
        <f t="shared" si="268"/>
        <v>0</v>
      </c>
    </row>
    <row r="741" spans="22:35" ht="21.95" customHeight="1">
      <c r="V741" s="40">
        <f t="shared" si="257"/>
        <v>0</v>
      </c>
      <c r="W741" s="43">
        <f t="shared" si="258"/>
        <v>0</v>
      </c>
      <c r="X741" s="40">
        <f t="shared" si="259"/>
        <v>0</v>
      </c>
      <c r="Y741" s="109">
        <f t="shared" si="260"/>
        <v>0</v>
      </c>
      <c r="Z741" s="86">
        <f t="shared" si="261"/>
        <v>0</v>
      </c>
      <c r="AA741" s="109">
        <f t="shared" si="262"/>
        <v>0</v>
      </c>
      <c r="AB741" s="119">
        <f t="shared" si="255"/>
        <v>46473</v>
      </c>
      <c r="AC741" s="119">
        <f t="shared" si="256"/>
        <v>46474</v>
      </c>
      <c r="AD741" s="83">
        <f t="shared" si="263"/>
        <v>0</v>
      </c>
      <c r="AE741" s="40">
        <f t="shared" si="264"/>
        <v>0</v>
      </c>
      <c r="AF741" s="83">
        <f t="shared" si="265"/>
        <v>0</v>
      </c>
      <c r="AG741" s="86">
        <f t="shared" si="266"/>
        <v>0</v>
      </c>
      <c r="AH741" s="84">
        <f t="shared" si="267"/>
        <v>0</v>
      </c>
      <c r="AI741" s="86">
        <f t="shared" si="268"/>
        <v>0</v>
      </c>
    </row>
    <row r="742" spans="22:35" ht="21.95" customHeight="1">
      <c r="V742" s="40">
        <f t="shared" si="257"/>
        <v>0</v>
      </c>
      <c r="W742" s="43">
        <f t="shared" si="258"/>
        <v>0</v>
      </c>
      <c r="X742" s="40">
        <f t="shared" si="259"/>
        <v>0</v>
      </c>
      <c r="Y742" s="109">
        <f t="shared" si="260"/>
        <v>0</v>
      </c>
      <c r="Z742" s="86">
        <f t="shared" si="261"/>
        <v>0</v>
      </c>
      <c r="AA742" s="109">
        <f t="shared" si="262"/>
        <v>0</v>
      </c>
      <c r="AB742" s="119">
        <f t="shared" si="255"/>
        <v>46480</v>
      </c>
      <c r="AC742" s="119">
        <f t="shared" si="256"/>
        <v>46481</v>
      </c>
      <c r="AD742" s="83">
        <f t="shared" si="263"/>
        <v>0</v>
      </c>
      <c r="AE742" s="40">
        <f t="shared" si="264"/>
        <v>0</v>
      </c>
      <c r="AF742" s="83">
        <f t="shared" si="265"/>
        <v>0</v>
      </c>
      <c r="AG742" s="86">
        <f t="shared" si="266"/>
        <v>0</v>
      </c>
      <c r="AH742" s="84">
        <f t="shared" si="267"/>
        <v>0</v>
      </c>
      <c r="AI742" s="86">
        <f t="shared" si="268"/>
        <v>0</v>
      </c>
    </row>
    <row r="743" spans="22:35" ht="21.95" customHeight="1">
      <c r="V743" s="40">
        <f t="shared" si="257"/>
        <v>0</v>
      </c>
      <c r="W743" s="43">
        <f t="shared" si="258"/>
        <v>0</v>
      </c>
      <c r="X743" s="40">
        <f t="shared" si="259"/>
        <v>0</v>
      </c>
      <c r="Y743" s="109">
        <f t="shared" si="260"/>
        <v>0</v>
      </c>
      <c r="Z743" s="86">
        <f t="shared" si="261"/>
        <v>0</v>
      </c>
      <c r="AA743" s="109">
        <f t="shared" si="262"/>
        <v>0</v>
      </c>
      <c r="AB743" s="119">
        <f t="shared" si="255"/>
        <v>46487</v>
      </c>
      <c r="AC743" s="119">
        <f t="shared" si="256"/>
        <v>46488</v>
      </c>
      <c r="AD743" s="83">
        <f t="shared" si="263"/>
        <v>0</v>
      </c>
      <c r="AE743" s="40">
        <f t="shared" si="264"/>
        <v>0</v>
      </c>
      <c r="AF743" s="83">
        <f t="shared" si="265"/>
        <v>0</v>
      </c>
      <c r="AG743" s="86">
        <f t="shared" si="266"/>
        <v>0</v>
      </c>
      <c r="AH743" s="84">
        <f t="shared" si="267"/>
        <v>0</v>
      </c>
      <c r="AI743" s="86">
        <f t="shared" si="268"/>
        <v>0</v>
      </c>
    </row>
    <row r="744" spans="22:35" ht="21.95" customHeight="1">
      <c r="V744" s="40">
        <f t="shared" si="257"/>
        <v>0</v>
      </c>
      <c r="W744" s="43">
        <f t="shared" si="258"/>
        <v>0</v>
      </c>
      <c r="X744" s="40">
        <f t="shared" si="259"/>
        <v>0</v>
      </c>
      <c r="Y744" s="109">
        <f t="shared" si="260"/>
        <v>0</v>
      </c>
      <c r="Z744" s="86">
        <f t="shared" si="261"/>
        <v>0</v>
      </c>
      <c r="AA744" s="109">
        <f t="shared" si="262"/>
        <v>0</v>
      </c>
      <c r="AB744" s="119">
        <f t="shared" si="255"/>
        <v>46494</v>
      </c>
      <c r="AC744" s="119">
        <f t="shared" si="256"/>
        <v>46495</v>
      </c>
      <c r="AD744" s="83">
        <f t="shared" si="263"/>
        <v>0</v>
      </c>
      <c r="AE744" s="40">
        <f t="shared" si="264"/>
        <v>0</v>
      </c>
      <c r="AF744" s="83">
        <f t="shared" si="265"/>
        <v>0</v>
      </c>
      <c r="AG744" s="86">
        <f t="shared" si="266"/>
        <v>0</v>
      </c>
      <c r="AH744" s="84">
        <f t="shared" si="267"/>
        <v>0</v>
      </c>
      <c r="AI744" s="86">
        <f t="shared" si="268"/>
        <v>0</v>
      </c>
    </row>
    <row r="745" spans="22:35" ht="21.95" customHeight="1">
      <c r="V745" s="40">
        <f t="shared" si="257"/>
        <v>0</v>
      </c>
      <c r="W745" s="43">
        <f t="shared" si="258"/>
        <v>0</v>
      </c>
      <c r="X745" s="40">
        <f t="shared" si="259"/>
        <v>0</v>
      </c>
      <c r="Y745" s="109">
        <f t="shared" si="260"/>
        <v>0</v>
      </c>
      <c r="Z745" s="86">
        <f t="shared" si="261"/>
        <v>0</v>
      </c>
      <c r="AA745" s="109">
        <f t="shared" si="262"/>
        <v>0</v>
      </c>
      <c r="AB745" s="119">
        <f t="shared" si="255"/>
        <v>46501</v>
      </c>
      <c r="AC745" s="119">
        <f t="shared" si="256"/>
        <v>46502</v>
      </c>
      <c r="AD745" s="83">
        <f t="shared" si="263"/>
        <v>0</v>
      </c>
      <c r="AE745" s="40">
        <f t="shared" si="264"/>
        <v>0</v>
      </c>
      <c r="AF745" s="83">
        <f t="shared" si="265"/>
        <v>0</v>
      </c>
      <c r="AG745" s="86">
        <f t="shared" si="266"/>
        <v>0</v>
      </c>
      <c r="AH745" s="84">
        <f t="shared" si="267"/>
        <v>0</v>
      </c>
      <c r="AI745" s="86">
        <f t="shared" si="268"/>
        <v>0</v>
      </c>
    </row>
    <row r="746" spans="22:35" ht="21.95" customHeight="1">
      <c r="V746" s="40">
        <f t="shared" si="257"/>
        <v>0</v>
      </c>
      <c r="W746" s="43">
        <f t="shared" si="258"/>
        <v>0</v>
      </c>
      <c r="X746" s="40">
        <f t="shared" si="259"/>
        <v>0</v>
      </c>
      <c r="Y746" s="109">
        <f t="shared" si="260"/>
        <v>0</v>
      </c>
      <c r="Z746" s="86">
        <f t="shared" si="261"/>
        <v>0</v>
      </c>
      <c r="AA746" s="109">
        <f t="shared" si="262"/>
        <v>0</v>
      </c>
      <c r="AB746" s="119">
        <f t="shared" si="255"/>
        <v>46508</v>
      </c>
      <c r="AC746" s="119">
        <f t="shared" si="256"/>
        <v>46509</v>
      </c>
      <c r="AD746" s="83">
        <f t="shared" si="263"/>
        <v>0</v>
      </c>
      <c r="AE746" s="40">
        <f t="shared" si="264"/>
        <v>0</v>
      </c>
      <c r="AF746" s="83">
        <f t="shared" si="265"/>
        <v>0</v>
      </c>
      <c r="AG746" s="86">
        <f t="shared" si="266"/>
        <v>0</v>
      </c>
      <c r="AH746" s="84">
        <f t="shared" si="267"/>
        <v>0</v>
      </c>
      <c r="AI746" s="86">
        <f t="shared" si="268"/>
        <v>0</v>
      </c>
    </row>
    <row r="747" spans="22:35" ht="21.95" customHeight="1">
      <c r="V747" s="40">
        <f t="shared" si="257"/>
        <v>0</v>
      </c>
      <c r="W747" s="43">
        <f t="shared" si="258"/>
        <v>0</v>
      </c>
      <c r="X747" s="40">
        <f t="shared" si="259"/>
        <v>0</v>
      </c>
      <c r="Y747" s="109">
        <f t="shared" si="260"/>
        <v>0</v>
      </c>
      <c r="Z747" s="86">
        <f t="shared" si="261"/>
        <v>0</v>
      </c>
      <c r="AA747" s="109">
        <f t="shared" si="262"/>
        <v>0</v>
      </c>
      <c r="AB747" s="119">
        <f t="shared" si="255"/>
        <v>46515</v>
      </c>
      <c r="AC747" s="119">
        <f t="shared" si="256"/>
        <v>46516</v>
      </c>
      <c r="AD747" s="83">
        <f t="shared" si="263"/>
        <v>0</v>
      </c>
      <c r="AE747" s="40">
        <f t="shared" si="264"/>
        <v>0</v>
      </c>
      <c r="AF747" s="83">
        <f t="shared" si="265"/>
        <v>0</v>
      </c>
      <c r="AG747" s="86">
        <f t="shared" si="266"/>
        <v>0</v>
      </c>
      <c r="AH747" s="84">
        <f t="shared" si="267"/>
        <v>0</v>
      </c>
      <c r="AI747" s="86">
        <f t="shared" si="268"/>
        <v>0</v>
      </c>
    </row>
    <row r="748" spans="22:35" ht="21.95" customHeight="1">
      <c r="V748" s="40">
        <f t="shared" si="257"/>
        <v>0</v>
      </c>
      <c r="W748" s="43">
        <f t="shared" si="258"/>
        <v>0</v>
      </c>
      <c r="X748" s="40">
        <f t="shared" si="259"/>
        <v>0</v>
      </c>
      <c r="Y748" s="109">
        <f t="shared" si="260"/>
        <v>0</v>
      </c>
      <c r="Z748" s="86">
        <f t="shared" si="261"/>
        <v>0</v>
      </c>
      <c r="AA748" s="109">
        <f t="shared" si="262"/>
        <v>0</v>
      </c>
      <c r="AB748" s="119">
        <f t="shared" si="255"/>
        <v>46522</v>
      </c>
      <c r="AC748" s="119">
        <f t="shared" si="256"/>
        <v>46523</v>
      </c>
      <c r="AD748" s="83">
        <f t="shared" si="263"/>
        <v>0</v>
      </c>
      <c r="AE748" s="40">
        <f t="shared" si="264"/>
        <v>0</v>
      </c>
      <c r="AF748" s="83">
        <f t="shared" si="265"/>
        <v>0</v>
      </c>
      <c r="AG748" s="86">
        <f t="shared" si="266"/>
        <v>0</v>
      </c>
      <c r="AH748" s="84">
        <f t="shared" si="267"/>
        <v>0</v>
      </c>
      <c r="AI748" s="86">
        <f t="shared" si="268"/>
        <v>0</v>
      </c>
    </row>
    <row r="749" spans="22:35" ht="21.95" customHeight="1">
      <c r="V749" s="40">
        <f t="shared" si="257"/>
        <v>0</v>
      </c>
      <c r="W749" s="43">
        <f t="shared" si="258"/>
        <v>0</v>
      </c>
      <c r="X749" s="40">
        <f t="shared" si="259"/>
        <v>0</v>
      </c>
      <c r="Y749" s="109">
        <f t="shared" si="260"/>
        <v>0</v>
      </c>
      <c r="Z749" s="86">
        <f t="shared" si="261"/>
        <v>0</v>
      </c>
      <c r="AA749" s="109">
        <f t="shared" si="262"/>
        <v>0</v>
      </c>
      <c r="AB749" s="119">
        <f t="shared" si="255"/>
        <v>46529</v>
      </c>
      <c r="AC749" s="119">
        <f t="shared" si="256"/>
        <v>46530</v>
      </c>
      <c r="AD749" s="83">
        <f t="shared" si="263"/>
        <v>0</v>
      </c>
      <c r="AE749" s="40">
        <f t="shared" si="264"/>
        <v>0</v>
      </c>
      <c r="AF749" s="83">
        <f t="shared" si="265"/>
        <v>0</v>
      </c>
      <c r="AG749" s="86">
        <f t="shared" si="266"/>
        <v>0</v>
      </c>
      <c r="AH749" s="84">
        <f t="shared" si="267"/>
        <v>0</v>
      </c>
      <c r="AI749" s="86">
        <f t="shared" si="268"/>
        <v>0</v>
      </c>
    </row>
    <row r="750" spans="22:35" ht="21.95" customHeight="1">
      <c r="V750" s="40">
        <f t="shared" si="257"/>
        <v>0</v>
      </c>
      <c r="W750" s="43">
        <f t="shared" si="258"/>
        <v>0</v>
      </c>
      <c r="X750" s="40">
        <f t="shared" si="259"/>
        <v>0</v>
      </c>
      <c r="Y750" s="109">
        <f t="shared" si="260"/>
        <v>0</v>
      </c>
      <c r="Z750" s="86">
        <f t="shared" si="261"/>
        <v>0</v>
      </c>
      <c r="AA750" s="109">
        <f t="shared" si="262"/>
        <v>0</v>
      </c>
      <c r="AB750" s="119">
        <f t="shared" si="255"/>
        <v>46536</v>
      </c>
      <c r="AC750" s="119">
        <f t="shared" si="256"/>
        <v>46537</v>
      </c>
      <c r="AD750" s="83">
        <f t="shared" si="263"/>
        <v>0</v>
      </c>
      <c r="AE750" s="40">
        <f t="shared" si="264"/>
        <v>0</v>
      </c>
      <c r="AF750" s="83">
        <f t="shared" si="265"/>
        <v>0</v>
      </c>
      <c r="AG750" s="86">
        <f t="shared" si="266"/>
        <v>0</v>
      </c>
      <c r="AH750" s="84">
        <f t="shared" si="267"/>
        <v>0</v>
      </c>
      <c r="AI750" s="86">
        <f t="shared" si="268"/>
        <v>0</v>
      </c>
    </row>
    <row r="751" spans="22:35" ht="21.95" customHeight="1">
      <c r="V751" s="40">
        <f t="shared" si="257"/>
        <v>0</v>
      </c>
      <c r="W751" s="43">
        <f t="shared" si="258"/>
        <v>0</v>
      </c>
      <c r="X751" s="40">
        <f t="shared" si="259"/>
        <v>0</v>
      </c>
      <c r="Y751" s="109">
        <f t="shared" si="260"/>
        <v>0</v>
      </c>
      <c r="Z751" s="86">
        <f t="shared" si="261"/>
        <v>0</v>
      </c>
      <c r="AA751" s="109">
        <f t="shared" si="262"/>
        <v>0</v>
      </c>
      <c r="AB751" s="119">
        <f t="shared" si="255"/>
        <v>46543</v>
      </c>
      <c r="AC751" s="119">
        <f t="shared" si="256"/>
        <v>46544</v>
      </c>
      <c r="AD751" s="83">
        <f t="shared" si="263"/>
        <v>0</v>
      </c>
      <c r="AE751" s="40">
        <f t="shared" si="264"/>
        <v>0</v>
      </c>
      <c r="AF751" s="83">
        <f t="shared" si="265"/>
        <v>0</v>
      </c>
      <c r="AG751" s="86">
        <f t="shared" si="266"/>
        <v>0</v>
      </c>
      <c r="AH751" s="84">
        <f t="shared" si="267"/>
        <v>0</v>
      </c>
      <c r="AI751" s="86">
        <f t="shared" si="268"/>
        <v>0</v>
      </c>
    </row>
    <row r="752" spans="22:35" ht="21.95" customHeight="1">
      <c r="V752" s="40">
        <f t="shared" si="257"/>
        <v>0</v>
      </c>
      <c r="W752" s="43">
        <f t="shared" si="258"/>
        <v>0</v>
      </c>
      <c r="X752" s="40">
        <f t="shared" si="259"/>
        <v>0</v>
      </c>
      <c r="Y752" s="109">
        <f t="shared" si="260"/>
        <v>0</v>
      </c>
      <c r="Z752" s="86">
        <f t="shared" si="261"/>
        <v>0</v>
      </c>
      <c r="AA752" s="109">
        <f t="shared" si="262"/>
        <v>0</v>
      </c>
      <c r="AB752" s="119">
        <f t="shared" si="255"/>
        <v>46550</v>
      </c>
      <c r="AC752" s="119">
        <f t="shared" si="256"/>
        <v>46551</v>
      </c>
      <c r="AD752" s="83">
        <f t="shared" si="263"/>
        <v>0</v>
      </c>
      <c r="AE752" s="40">
        <f t="shared" si="264"/>
        <v>0</v>
      </c>
      <c r="AF752" s="83">
        <f t="shared" si="265"/>
        <v>0</v>
      </c>
      <c r="AG752" s="86">
        <f t="shared" si="266"/>
        <v>0</v>
      </c>
      <c r="AH752" s="84">
        <f t="shared" si="267"/>
        <v>0</v>
      </c>
      <c r="AI752" s="86">
        <f t="shared" si="268"/>
        <v>0</v>
      </c>
    </row>
    <row r="753" spans="22:35" ht="21.95" customHeight="1">
      <c r="V753" s="40">
        <f t="shared" si="257"/>
        <v>0</v>
      </c>
      <c r="W753" s="43">
        <f t="shared" si="258"/>
        <v>0</v>
      </c>
      <c r="X753" s="40">
        <f t="shared" si="259"/>
        <v>0</v>
      </c>
      <c r="Y753" s="109">
        <f t="shared" si="260"/>
        <v>0</v>
      </c>
      <c r="Z753" s="86">
        <f t="shared" si="261"/>
        <v>0</v>
      </c>
      <c r="AA753" s="109">
        <f t="shared" si="262"/>
        <v>0</v>
      </c>
      <c r="AB753" s="119">
        <f t="shared" si="255"/>
        <v>46557</v>
      </c>
      <c r="AC753" s="119">
        <f t="shared" si="256"/>
        <v>46558</v>
      </c>
      <c r="AD753" s="83">
        <f t="shared" si="263"/>
        <v>0</v>
      </c>
      <c r="AE753" s="40">
        <f t="shared" si="264"/>
        <v>0</v>
      </c>
      <c r="AF753" s="83">
        <f t="shared" si="265"/>
        <v>0</v>
      </c>
      <c r="AG753" s="86">
        <f t="shared" si="266"/>
        <v>0</v>
      </c>
      <c r="AH753" s="84">
        <f t="shared" si="267"/>
        <v>0</v>
      </c>
      <c r="AI753" s="86">
        <f t="shared" si="268"/>
        <v>0</v>
      </c>
    </row>
    <row r="754" spans="22:35" ht="21.95" customHeight="1">
      <c r="V754" s="40">
        <f t="shared" si="257"/>
        <v>0</v>
      </c>
      <c r="W754" s="43">
        <f t="shared" si="258"/>
        <v>0</v>
      </c>
      <c r="X754" s="40">
        <f t="shared" si="259"/>
        <v>0</v>
      </c>
      <c r="Y754" s="109">
        <f t="shared" si="260"/>
        <v>0</v>
      </c>
      <c r="Z754" s="86">
        <f t="shared" si="261"/>
        <v>0</v>
      </c>
      <c r="AA754" s="109">
        <f t="shared" si="262"/>
        <v>0</v>
      </c>
      <c r="AB754" s="119">
        <f t="shared" si="255"/>
        <v>46564</v>
      </c>
      <c r="AC754" s="119">
        <f t="shared" si="256"/>
        <v>46565</v>
      </c>
      <c r="AD754" s="83">
        <f t="shared" si="263"/>
        <v>0</v>
      </c>
      <c r="AE754" s="40">
        <f t="shared" si="264"/>
        <v>0</v>
      </c>
      <c r="AF754" s="83">
        <f t="shared" si="265"/>
        <v>0</v>
      </c>
      <c r="AG754" s="86">
        <f t="shared" si="266"/>
        <v>0</v>
      </c>
      <c r="AH754" s="84">
        <f t="shared" si="267"/>
        <v>0</v>
      </c>
      <c r="AI754" s="86">
        <f t="shared" si="268"/>
        <v>0</v>
      </c>
    </row>
    <row r="755" spans="22:35" ht="21.95" customHeight="1">
      <c r="V755" s="40">
        <f t="shared" si="257"/>
        <v>0</v>
      </c>
      <c r="W755" s="43">
        <f t="shared" si="258"/>
        <v>0</v>
      </c>
      <c r="X755" s="40">
        <f t="shared" si="259"/>
        <v>0</v>
      </c>
      <c r="Y755" s="109">
        <f t="shared" si="260"/>
        <v>0</v>
      </c>
      <c r="Z755" s="86">
        <f t="shared" si="261"/>
        <v>0</v>
      </c>
      <c r="AA755" s="109">
        <f t="shared" si="262"/>
        <v>0</v>
      </c>
      <c r="AB755" s="119">
        <f t="shared" si="255"/>
        <v>46571</v>
      </c>
      <c r="AC755" s="119">
        <f t="shared" si="256"/>
        <v>46572</v>
      </c>
      <c r="AD755" s="83">
        <f t="shared" si="263"/>
        <v>0</v>
      </c>
      <c r="AE755" s="40">
        <f t="shared" si="264"/>
        <v>0</v>
      </c>
      <c r="AF755" s="83">
        <f t="shared" si="265"/>
        <v>0</v>
      </c>
      <c r="AG755" s="86">
        <f t="shared" si="266"/>
        <v>0</v>
      </c>
      <c r="AH755" s="84">
        <f t="shared" si="267"/>
        <v>0</v>
      </c>
      <c r="AI755" s="86">
        <f t="shared" si="268"/>
        <v>0</v>
      </c>
    </row>
    <row r="756" spans="22:35" ht="21.95" customHeight="1">
      <c r="V756" s="40">
        <f t="shared" si="257"/>
        <v>0</v>
      </c>
      <c r="W756" s="43">
        <f t="shared" si="258"/>
        <v>0</v>
      </c>
      <c r="X756" s="40">
        <f t="shared" si="259"/>
        <v>0</v>
      </c>
      <c r="Y756" s="109">
        <f t="shared" si="260"/>
        <v>0</v>
      </c>
      <c r="Z756" s="86">
        <f t="shared" si="261"/>
        <v>0</v>
      </c>
      <c r="AA756" s="109">
        <f t="shared" si="262"/>
        <v>0</v>
      </c>
      <c r="AB756" s="119">
        <f t="shared" ref="AB756:AB819" si="269">AB755+7</f>
        <v>46578</v>
      </c>
      <c r="AC756" s="119">
        <f t="shared" ref="AC756:AC819" si="270">AC755+7</f>
        <v>46579</v>
      </c>
      <c r="AD756" s="83">
        <f t="shared" si="263"/>
        <v>0</v>
      </c>
      <c r="AE756" s="40">
        <f t="shared" si="264"/>
        <v>0</v>
      </c>
      <c r="AF756" s="83">
        <f t="shared" si="265"/>
        <v>0</v>
      </c>
      <c r="AG756" s="86">
        <f t="shared" si="266"/>
        <v>0</v>
      </c>
      <c r="AH756" s="84">
        <f t="shared" si="267"/>
        <v>0</v>
      </c>
      <c r="AI756" s="86">
        <f t="shared" si="268"/>
        <v>0</v>
      </c>
    </row>
    <row r="757" spans="22:35" ht="21.95" customHeight="1">
      <c r="V757" s="40">
        <f t="shared" ref="V757:V820" si="271">IF(AB756=$K$51,1,0)</f>
        <v>0</v>
      </c>
      <c r="W757" s="43">
        <f t="shared" ref="W757:W820" si="272">IF(AB756=$K$52,1,0)</f>
        <v>0</v>
      </c>
      <c r="X757" s="40">
        <f t="shared" ref="X757:X820" si="273">IF(AB756=$K$53,1,0)</f>
        <v>0</v>
      </c>
      <c r="Y757" s="109">
        <f t="shared" ref="Y757:Y820" si="274">IF(AB756=$K$54,1,0)</f>
        <v>0</v>
      </c>
      <c r="Z757" s="86">
        <f t="shared" ref="Z757:Z820" si="275">IF(AB756=$K$55,1,0)</f>
        <v>0</v>
      </c>
      <c r="AA757" s="109">
        <f t="shared" ref="AA757:AA820" si="276">IF(AB756=$K$56,1,0)</f>
        <v>0</v>
      </c>
      <c r="AB757" s="119">
        <f t="shared" si="269"/>
        <v>46585</v>
      </c>
      <c r="AC757" s="119">
        <f t="shared" si="270"/>
        <v>46586</v>
      </c>
      <c r="AD757" s="83">
        <f t="shared" ref="AD757:AD820" si="277">IF(AB756=$M$51,1,0)</f>
        <v>0</v>
      </c>
      <c r="AE757" s="40">
        <f t="shared" ref="AE757:AE820" si="278">IF(AB756=$M$52,1,0)</f>
        <v>0</v>
      </c>
      <c r="AF757" s="83">
        <f t="shared" ref="AF757:AF820" si="279">IF(AB756=$M$53,1,0)</f>
        <v>0</v>
      </c>
      <c r="AG757" s="86">
        <f t="shared" ref="AG757:AG820" si="280">IF(AB756=$M$54,1,0)</f>
        <v>0</v>
      </c>
      <c r="AH757" s="84">
        <f t="shared" ref="AH757:AH820" si="281">IF(AB756=$M$55,1,0)</f>
        <v>0</v>
      </c>
      <c r="AI757" s="86">
        <f t="shared" ref="AI757:AI820" si="282">IF(AB756=$M$56,1,0)</f>
        <v>0</v>
      </c>
    </row>
    <row r="758" spans="22:35" ht="21.95" customHeight="1">
      <c r="V758" s="40">
        <f t="shared" si="271"/>
        <v>0</v>
      </c>
      <c r="W758" s="43">
        <f t="shared" si="272"/>
        <v>0</v>
      </c>
      <c r="X758" s="40">
        <f t="shared" si="273"/>
        <v>0</v>
      </c>
      <c r="Y758" s="109">
        <f t="shared" si="274"/>
        <v>0</v>
      </c>
      <c r="Z758" s="86">
        <f t="shared" si="275"/>
        <v>0</v>
      </c>
      <c r="AA758" s="109">
        <f t="shared" si="276"/>
        <v>0</v>
      </c>
      <c r="AB758" s="119">
        <f t="shared" si="269"/>
        <v>46592</v>
      </c>
      <c r="AC758" s="119">
        <f t="shared" si="270"/>
        <v>46593</v>
      </c>
      <c r="AD758" s="83">
        <f t="shared" si="277"/>
        <v>0</v>
      </c>
      <c r="AE758" s="40">
        <f t="shared" si="278"/>
        <v>0</v>
      </c>
      <c r="AF758" s="83">
        <f t="shared" si="279"/>
        <v>0</v>
      </c>
      <c r="AG758" s="86">
        <f t="shared" si="280"/>
        <v>0</v>
      </c>
      <c r="AH758" s="84">
        <f t="shared" si="281"/>
        <v>0</v>
      </c>
      <c r="AI758" s="86">
        <f t="shared" si="282"/>
        <v>0</v>
      </c>
    </row>
    <row r="759" spans="22:35" ht="21.95" customHeight="1">
      <c r="V759" s="40">
        <f t="shared" si="271"/>
        <v>0</v>
      </c>
      <c r="W759" s="43">
        <f t="shared" si="272"/>
        <v>0</v>
      </c>
      <c r="X759" s="40">
        <f t="shared" si="273"/>
        <v>0</v>
      </c>
      <c r="Y759" s="109">
        <f t="shared" si="274"/>
        <v>0</v>
      </c>
      <c r="Z759" s="86">
        <f t="shared" si="275"/>
        <v>0</v>
      </c>
      <c r="AA759" s="109">
        <f t="shared" si="276"/>
        <v>0</v>
      </c>
      <c r="AB759" s="119">
        <f t="shared" si="269"/>
        <v>46599</v>
      </c>
      <c r="AC759" s="119">
        <f t="shared" si="270"/>
        <v>46600</v>
      </c>
      <c r="AD759" s="83">
        <f t="shared" si="277"/>
        <v>0</v>
      </c>
      <c r="AE759" s="40">
        <f t="shared" si="278"/>
        <v>0</v>
      </c>
      <c r="AF759" s="83">
        <f t="shared" si="279"/>
        <v>0</v>
      </c>
      <c r="AG759" s="86">
        <f t="shared" si="280"/>
        <v>0</v>
      </c>
      <c r="AH759" s="84">
        <f t="shared" si="281"/>
        <v>0</v>
      </c>
      <c r="AI759" s="86">
        <f t="shared" si="282"/>
        <v>0</v>
      </c>
    </row>
    <row r="760" spans="22:35" ht="21.95" customHeight="1">
      <c r="V760" s="40">
        <f t="shared" si="271"/>
        <v>0</v>
      </c>
      <c r="W760" s="43">
        <f t="shared" si="272"/>
        <v>0</v>
      </c>
      <c r="X760" s="40">
        <f t="shared" si="273"/>
        <v>0</v>
      </c>
      <c r="Y760" s="109">
        <f t="shared" si="274"/>
        <v>0</v>
      </c>
      <c r="Z760" s="86">
        <f t="shared" si="275"/>
        <v>0</v>
      </c>
      <c r="AA760" s="109">
        <f t="shared" si="276"/>
        <v>0</v>
      </c>
      <c r="AB760" s="119">
        <f t="shared" si="269"/>
        <v>46606</v>
      </c>
      <c r="AC760" s="119">
        <f t="shared" si="270"/>
        <v>46607</v>
      </c>
      <c r="AD760" s="83">
        <f t="shared" si="277"/>
        <v>0</v>
      </c>
      <c r="AE760" s="40">
        <f t="shared" si="278"/>
        <v>0</v>
      </c>
      <c r="AF760" s="83">
        <f t="shared" si="279"/>
        <v>0</v>
      </c>
      <c r="AG760" s="86">
        <f t="shared" si="280"/>
        <v>0</v>
      </c>
      <c r="AH760" s="84">
        <f t="shared" si="281"/>
        <v>0</v>
      </c>
      <c r="AI760" s="86">
        <f t="shared" si="282"/>
        <v>0</v>
      </c>
    </row>
    <row r="761" spans="22:35" ht="21.95" customHeight="1">
      <c r="V761" s="40">
        <f t="shared" si="271"/>
        <v>0</v>
      </c>
      <c r="W761" s="43">
        <f t="shared" si="272"/>
        <v>0</v>
      </c>
      <c r="X761" s="40">
        <f t="shared" si="273"/>
        <v>0</v>
      </c>
      <c r="Y761" s="109">
        <f t="shared" si="274"/>
        <v>0</v>
      </c>
      <c r="Z761" s="86">
        <f t="shared" si="275"/>
        <v>0</v>
      </c>
      <c r="AA761" s="109">
        <f t="shared" si="276"/>
        <v>0</v>
      </c>
      <c r="AB761" s="119">
        <f t="shared" si="269"/>
        <v>46613</v>
      </c>
      <c r="AC761" s="119">
        <f t="shared" si="270"/>
        <v>46614</v>
      </c>
      <c r="AD761" s="83">
        <f t="shared" si="277"/>
        <v>0</v>
      </c>
      <c r="AE761" s="40">
        <f t="shared" si="278"/>
        <v>0</v>
      </c>
      <c r="AF761" s="83">
        <f t="shared" si="279"/>
        <v>0</v>
      </c>
      <c r="AG761" s="86">
        <f t="shared" si="280"/>
        <v>0</v>
      </c>
      <c r="AH761" s="84">
        <f t="shared" si="281"/>
        <v>0</v>
      </c>
      <c r="AI761" s="86">
        <f t="shared" si="282"/>
        <v>0</v>
      </c>
    </row>
    <row r="762" spans="22:35" ht="21.95" customHeight="1">
      <c r="V762" s="40">
        <f t="shared" si="271"/>
        <v>0</v>
      </c>
      <c r="W762" s="43">
        <f t="shared" si="272"/>
        <v>0</v>
      </c>
      <c r="X762" s="40">
        <f t="shared" si="273"/>
        <v>0</v>
      </c>
      <c r="Y762" s="109">
        <f t="shared" si="274"/>
        <v>0</v>
      </c>
      <c r="Z762" s="86">
        <f t="shared" si="275"/>
        <v>0</v>
      </c>
      <c r="AA762" s="109">
        <f t="shared" si="276"/>
        <v>0</v>
      </c>
      <c r="AB762" s="119">
        <f t="shared" si="269"/>
        <v>46620</v>
      </c>
      <c r="AC762" s="119">
        <f t="shared" si="270"/>
        <v>46621</v>
      </c>
      <c r="AD762" s="83">
        <f t="shared" si="277"/>
        <v>0</v>
      </c>
      <c r="AE762" s="40">
        <f t="shared" si="278"/>
        <v>0</v>
      </c>
      <c r="AF762" s="83">
        <f t="shared" si="279"/>
        <v>0</v>
      </c>
      <c r="AG762" s="86">
        <f t="shared" si="280"/>
        <v>0</v>
      </c>
      <c r="AH762" s="84">
        <f t="shared" si="281"/>
        <v>0</v>
      </c>
      <c r="AI762" s="86">
        <f t="shared" si="282"/>
        <v>0</v>
      </c>
    </row>
    <row r="763" spans="22:35" ht="21.95" customHeight="1">
      <c r="V763" s="40">
        <f t="shared" si="271"/>
        <v>0</v>
      </c>
      <c r="W763" s="43">
        <f t="shared" si="272"/>
        <v>0</v>
      </c>
      <c r="X763" s="40">
        <f t="shared" si="273"/>
        <v>0</v>
      </c>
      <c r="Y763" s="109">
        <f t="shared" si="274"/>
        <v>0</v>
      </c>
      <c r="Z763" s="86">
        <f t="shared" si="275"/>
        <v>0</v>
      </c>
      <c r="AA763" s="109">
        <f t="shared" si="276"/>
        <v>0</v>
      </c>
      <c r="AB763" s="119">
        <f t="shared" si="269"/>
        <v>46627</v>
      </c>
      <c r="AC763" s="119">
        <f t="shared" si="270"/>
        <v>46628</v>
      </c>
      <c r="AD763" s="83">
        <f t="shared" si="277"/>
        <v>0</v>
      </c>
      <c r="AE763" s="40">
        <f t="shared" si="278"/>
        <v>0</v>
      </c>
      <c r="AF763" s="83">
        <f t="shared" si="279"/>
        <v>0</v>
      </c>
      <c r="AG763" s="86">
        <f t="shared" si="280"/>
        <v>0</v>
      </c>
      <c r="AH763" s="84">
        <f t="shared" si="281"/>
        <v>0</v>
      </c>
      <c r="AI763" s="86">
        <f t="shared" si="282"/>
        <v>0</v>
      </c>
    </row>
    <row r="764" spans="22:35" ht="21.95" customHeight="1">
      <c r="V764" s="40">
        <f t="shared" si="271"/>
        <v>0</v>
      </c>
      <c r="W764" s="43">
        <f t="shared" si="272"/>
        <v>0</v>
      </c>
      <c r="X764" s="40">
        <f t="shared" si="273"/>
        <v>0</v>
      </c>
      <c r="Y764" s="109">
        <f t="shared" si="274"/>
        <v>0</v>
      </c>
      <c r="Z764" s="86">
        <f t="shared" si="275"/>
        <v>0</v>
      </c>
      <c r="AA764" s="109">
        <f t="shared" si="276"/>
        <v>0</v>
      </c>
      <c r="AB764" s="119">
        <f t="shared" si="269"/>
        <v>46634</v>
      </c>
      <c r="AC764" s="119">
        <f t="shared" si="270"/>
        <v>46635</v>
      </c>
      <c r="AD764" s="83">
        <f t="shared" si="277"/>
        <v>0</v>
      </c>
      <c r="AE764" s="40">
        <f t="shared" si="278"/>
        <v>0</v>
      </c>
      <c r="AF764" s="83">
        <f t="shared" si="279"/>
        <v>0</v>
      </c>
      <c r="AG764" s="86">
        <f t="shared" si="280"/>
        <v>0</v>
      </c>
      <c r="AH764" s="84">
        <f t="shared" si="281"/>
        <v>0</v>
      </c>
      <c r="AI764" s="86">
        <f t="shared" si="282"/>
        <v>0</v>
      </c>
    </row>
    <row r="765" spans="22:35" ht="21.95" customHeight="1">
      <c r="V765" s="40">
        <f t="shared" si="271"/>
        <v>0</v>
      </c>
      <c r="W765" s="43">
        <f t="shared" si="272"/>
        <v>0</v>
      </c>
      <c r="X765" s="40">
        <f t="shared" si="273"/>
        <v>0</v>
      </c>
      <c r="Y765" s="109">
        <f t="shared" si="274"/>
        <v>0</v>
      </c>
      <c r="Z765" s="86">
        <f t="shared" si="275"/>
        <v>0</v>
      </c>
      <c r="AA765" s="109">
        <f t="shared" si="276"/>
        <v>0</v>
      </c>
      <c r="AB765" s="119">
        <f t="shared" si="269"/>
        <v>46641</v>
      </c>
      <c r="AC765" s="119">
        <f t="shared" si="270"/>
        <v>46642</v>
      </c>
      <c r="AD765" s="83">
        <f t="shared" si="277"/>
        <v>0</v>
      </c>
      <c r="AE765" s="40">
        <f t="shared" si="278"/>
        <v>0</v>
      </c>
      <c r="AF765" s="83">
        <f t="shared" si="279"/>
        <v>0</v>
      </c>
      <c r="AG765" s="86">
        <f t="shared" si="280"/>
        <v>0</v>
      </c>
      <c r="AH765" s="84">
        <f t="shared" si="281"/>
        <v>0</v>
      </c>
      <c r="AI765" s="86">
        <f t="shared" si="282"/>
        <v>0</v>
      </c>
    </row>
    <row r="766" spans="22:35" ht="21.95" customHeight="1">
      <c r="V766" s="40">
        <f t="shared" si="271"/>
        <v>0</v>
      </c>
      <c r="W766" s="43">
        <f t="shared" si="272"/>
        <v>0</v>
      </c>
      <c r="X766" s="40">
        <f t="shared" si="273"/>
        <v>0</v>
      </c>
      <c r="Y766" s="109">
        <f t="shared" si="274"/>
        <v>0</v>
      </c>
      <c r="Z766" s="86">
        <f t="shared" si="275"/>
        <v>0</v>
      </c>
      <c r="AA766" s="109">
        <f t="shared" si="276"/>
        <v>0</v>
      </c>
      <c r="AB766" s="119">
        <f t="shared" si="269"/>
        <v>46648</v>
      </c>
      <c r="AC766" s="119">
        <f t="shared" si="270"/>
        <v>46649</v>
      </c>
      <c r="AD766" s="83">
        <f t="shared" si="277"/>
        <v>0</v>
      </c>
      <c r="AE766" s="40">
        <f t="shared" si="278"/>
        <v>0</v>
      </c>
      <c r="AF766" s="83">
        <f t="shared" si="279"/>
        <v>0</v>
      </c>
      <c r="AG766" s="86">
        <f t="shared" si="280"/>
        <v>0</v>
      </c>
      <c r="AH766" s="84">
        <f t="shared" si="281"/>
        <v>0</v>
      </c>
      <c r="AI766" s="86">
        <f t="shared" si="282"/>
        <v>0</v>
      </c>
    </row>
    <row r="767" spans="22:35" ht="21.95" customHeight="1">
      <c r="V767" s="40">
        <f t="shared" si="271"/>
        <v>0</v>
      </c>
      <c r="W767" s="43">
        <f t="shared" si="272"/>
        <v>0</v>
      </c>
      <c r="X767" s="40">
        <f t="shared" si="273"/>
        <v>0</v>
      </c>
      <c r="Y767" s="109">
        <f t="shared" si="274"/>
        <v>0</v>
      </c>
      <c r="Z767" s="86">
        <f t="shared" si="275"/>
        <v>0</v>
      </c>
      <c r="AA767" s="109">
        <f t="shared" si="276"/>
        <v>0</v>
      </c>
      <c r="AB767" s="119">
        <f t="shared" si="269"/>
        <v>46655</v>
      </c>
      <c r="AC767" s="119">
        <f t="shared" si="270"/>
        <v>46656</v>
      </c>
      <c r="AD767" s="83">
        <f t="shared" si="277"/>
        <v>0</v>
      </c>
      <c r="AE767" s="40">
        <f t="shared" si="278"/>
        <v>0</v>
      </c>
      <c r="AF767" s="83">
        <f t="shared" si="279"/>
        <v>0</v>
      </c>
      <c r="AG767" s="86">
        <f t="shared" si="280"/>
        <v>0</v>
      </c>
      <c r="AH767" s="84">
        <f t="shared" si="281"/>
        <v>0</v>
      </c>
      <c r="AI767" s="86">
        <f t="shared" si="282"/>
        <v>0</v>
      </c>
    </row>
    <row r="768" spans="22:35" ht="21.95" customHeight="1">
      <c r="V768" s="40">
        <f t="shared" si="271"/>
        <v>0</v>
      </c>
      <c r="W768" s="43">
        <f t="shared" si="272"/>
        <v>0</v>
      </c>
      <c r="X768" s="40">
        <f t="shared" si="273"/>
        <v>0</v>
      </c>
      <c r="Y768" s="109">
        <f t="shared" si="274"/>
        <v>0</v>
      </c>
      <c r="Z768" s="86">
        <f t="shared" si="275"/>
        <v>0</v>
      </c>
      <c r="AA768" s="109">
        <f t="shared" si="276"/>
        <v>0</v>
      </c>
      <c r="AB768" s="119">
        <f t="shared" si="269"/>
        <v>46662</v>
      </c>
      <c r="AC768" s="119">
        <f t="shared" si="270"/>
        <v>46663</v>
      </c>
      <c r="AD768" s="83">
        <f t="shared" si="277"/>
        <v>0</v>
      </c>
      <c r="AE768" s="40">
        <f t="shared" si="278"/>
        <v>0</v>
      </c>
      <c r="AF768" s="83">
        <f t="shared" si="279"/>
        <v>0</v>
      </c>
      <c r="AG768" s="86">
        <f t="shared" si="280"/>
        <v>0</v>
      </c>
      <c r="AH768" s="84">
        <f t="shared" si="281"/>
        <v>0</v>
      </c>
      <c r="AI768" s="86">
        <f t="shared" si="282"/>
        <v>0</v>
      </c>
    </row>
    <row r="769" spans="22:35" ht="21.95" customHeight="1">
      <c r="V769" s="40">
        <f t="shared" si="271"/>
        <v>0</v>
      </c>
      <c r="W769" s="43">
        <f t="shared" si="272"/>
        <v>0</v>
      </c>
      <c r="X769" s="40">
        <f t="shared" si="273"/>
        <v>0</v>
      </c>
      <c r="Y769" s="109">
        <f t="shared" si="274"/>
        <v>0</v>
      </c>
      <c r="Z769" s="86">
        <f t="shared" si="275"/>
        <v>0</v>
      </c>
      <c r="AA769" s="109">
        <f t="shared" si="276"/>
        <v>0</v>
      </c>
      <c r="AB769" s="119">
        <f t="shared" si="269"/>
        <v>46669</v>
      </c>
      <c r="AC769" s="119">
        <f t="shared" si="270"/>
        <v>46670</v>
      </c>
      <c r="AD769" s="83">
        <f t="shared" si="277"/>
        <v>0</v>
      </c>
      <c r="AE769" s="40">
        <f t="shared" si="278"/>
        <v>0</v>
      </c>
      <c r="AF769" s="83">
        <f t="shared" si="279"/>
        <v>0</v>
      </c>
      <c r="AG769" s="86">
        <f t="shared" si="280"/>
        <v>0</v>
      </c>
      <c r="AH769" s="84">
        <f t="shared" si="281"/>
        <v>0</v>
      </c>
      <c r="AI769" s="86">
        <f t="shared" si="282"/>
        <v>0</v>
      </c>
    </row>
    <row r="770" spans="22:35" ht="21.95" customHeight="1">
      <c r="V770" s="40">
        <f t="shared" si="271"/>
        <v>0</v>
      </c>
      <c r="W770" s="43">
        <f t="shared" si="272"/>
        <v>0</v>
      </c>
      <c r="X770" s="40">
        <f t="shared" si="273"/>
        <v>0</v>
      </c>
      <c r="Y770" s="109">
        <f t="shared" si="274"/>
        <v>0</v>
      </c>
      <c r="Z770" s="86">
        <f t="shared" si="275"/>
        <v>0</v>
      </c>
      <c r="AA770" s="109">
        <f t="shared" si="276"/>
        <v>0</v>
      </c>
      <c r="AB770" s="119">
        <f t="shared" si="269"/>
        <v>46676</v>
      </c>
      <c r="AC770" s="119">
        <f t="shared" si="270"/>
        <v>46677</v>
      </c>
      <c r="AD770" s="83">
        <f t="shared" si="277"/>
        <v>0</v>
      </c>
      <c r="AE770" s="40">
        <f t="shared" si="278"/>
        <v>0</v>
      </c>
      <c r="AF770" s="83">
        <f t="shared" si="279"/>
        <v>0</v>
      </c>
      <c r="AG770" s="86">
        <f t="shared" si="280"/>
        <v>0</v>
      </c>
      <c r="AH770" s="84">
        <f t="shared" si="281"/>
        <v>0</v>
      </c>
      <c r="AI770" s="86">
        <f t="shared" si="282"/>
        <v>0</v>
      </c>
    </row>
    <row r="771" spans="22:35" ht="21.95" customHeight="1">
      <c r="V771" s="40">
        <f t="shared" si="271"/>
        <v>0</v>
      </c>
      <c r="W771" s="43">
        <f t="shared" si="272"/>
        <v>0</v>
      </c>
      <c r="X771" s="40">
        <f t="shared" si="273"/>
        <v>0</v>
      </c>
      <c r="Y771" s="109">
        <f t="shared" si="274"/>
        <v>0</v>
      </c>
      <c r="Z771" s="86">
        <f t="shared" si="275"/>
        <v>0</v>
      </c>
      <c r="AA771" s="109">
        <f t="shared" si="276"/>
        <v>0</v>
      </c>
      <c r="AB771" s="119">
        <f t="shared" si="269"/>
        <v>46683</v>
      </c>
      <c r="AC771" s="119">
        <f t="shared" si="270"/>
        <v>46684</v>
      </c>
      <c r="AD771" s="83">
        <f t="shared" si="277"/>
        <v>0</v>
      </c>
      <c r="AE771" s="40">
        <f t="shared" si="278"/>
        <v>0</v>
      </c>
      <c r="AF771" s="83">
        <f t="shared" si="279"/>
        <v>0</v>
      </c>
      <c r="AG771" s="86">
        <f t="shared" si="280"/>
        <v>0</v>
      </c>
      <c r="AH771" s="84">
        <f t="shared" si="281"/>
        <v>0</v>
      </c>
      <c r="AI771" s="86">
        <f t="shared" si="282"/>
        <v>0</v>
      </c>
    </row>
    <row r="772" spans="22:35" ht="21.95" customHeight="1">
      <c r="V772" s="40">
        <f t="shared" si="271"/>
        <v>0</v>
      </c>
      <c r="W772" s="43">
        <f t="shared" si="272"/>
        <v>0</v>
      </c>
      <c r="X772" s="40">
        <f t="shared" si="273"/>
        <v>0</v>
      </c>
      <c r="Y772" s="109">
        <f t="shared" si="274"/>
        <v>0</v>
      </c>
      <c r="Z772" s="86">
        <f t="shared" si="275"/>
        <v>0</v>
      </c>
      <c r="AA772" s="109">
        <f t="shared" si="276"/>
        <v>0</v>
      </c>
      <c r="AB772" s="119">
        <f t="shared" si="269"/>
        <v>46690</v>
      </c>
      <c r="AC772" s="119">
        <f t="shared" si="270"/>
        <v>46691</v>
      </c>
      <c r="AD772" s="83">
        <f t="shared" si="277"/>
        <v>0</v>
      </c>
      <c r="AE772" s="40">
        <f t="shared" si="278"/>
        <v>0</v>
      </c>
      <c r="AF772" s="83">
        <f t="shared" si="279"/>
        <v>0</v>
      </c>
      <c r="AG772" s="86">
        <f t="shared" si="280"/>
        <v>0</v>
      </c>
      <c r="AH772" s="84">
        <f t="shared" si="281"/>
        <v>0</v>
      </c>
      <c r="AI772" s="86">
        <f t="shared" si="282"/>
        <v>0</v>
      </c>
    </row>
    <row r="773" spans="22:35" ht="21.95" customHeight="1">
      <c r="V773" s="40">
        <f t="shared" si="271"/>
        <v>0</v>
      </c>
      <c r="W773" s="43">
        <f t="shared" si="272"/>
        <v>0</v>
      </c>
      <c r="X773" s="40">
        <f t="shared" si="273"/>
        <v>0</v>
      </c>
      <c r="Y773" s="109">
        <f t="shared" si="274"/>
        <v>0</v>
      </c>
      <c r="Z773" s="86">
        <f t="shared" si="275"/>
        <v>0</v>
      </c>
      <c r="AA773" s="109">
        <f t="shared" si="276"/>
        <v>0</v>
      </c>
      <c r="AB773" s="119">
        <f t="shared" si="269"/>
        <v>46697</v>
      </c>
      <c r="AC773" s="119">
        <f t="shared" si="270"/>
        <v>46698</v>
      </c>
      <c r="AD773" s="83">
        <f t="shared" si="277"/>
        <v>0</v>
      </c>
      <c r="AE773" s="40">
        <f t="shared" si="278"/>
        <v>0</v>
      </c>
      <c r="AF773" s="83">
        <f t="shared" si="279"/>
        <v>0</v>
      </c>
      <c r="AG773" s="86">
        <f t="shared" si="280"/>
        <v>0</v>
      </c>
      <c r="AH773" s="84">
        <f t="shared" si="281"/>
        <v>0</v>
      </c>
      <c r="AI773" s="86">
        <f t="shared" si="282"/>
        <v>0</v>
      </c>
    </row>
    <row r="774" spans="22:35" ht="21.95" customHeight="1">
      <c r="V774" s="40">
        <f t="shared" si="271"/>
        <v>0</v>
      </c>
      <c r="W774" s="43">
        <f t="shared" si="272"/>
        <v>0</v>
      </c>
      <c r="X774" s="40">
        <f t="shared" si="273"/>
        <v>0</v>
      </c>
      <c r="Y774" s="109">
        <f t="shared" si="274"/>
        <v>0</v>
      </c>
      <c r="Z774" s="86">
        <f t="shared" si="275"/>
        <v>0</v>
      </c>
      <c r="AA774" s="109">
        <f t="shared" si="276"/>
        <v>0</v>
      </c>
      <c r="AB774" s="119">
        <f t="shared" si="269"/>
        <v>46704</v>
      </c>
      <c r="AC774" s="119">
        <f t="shared" si="270"/>
        <v>46705</v>
      </c>
      <c r="AD774" s="83">
        <f t="shared" si="277"/>
        <v>0</v>
      </c>
      <c r="AE774" s="40">
        <f t="shared" si="278"/>
        <v>0</v>
      </c>
      <c r="AF774" s="83">
        <f t="shared" si="279"/>
        <v>0</v>
      </c>
      <c r="AG774" s="86">
        <f t="shared" si="280"/>
        <v>0</v>
      </c>
      <c r="AH774" s="84">
        <f t="shared" si="281"/>
        <v>0</v>
      </c>
      <c r="AI774" s="86">
        <f t="shared" si="282"/>
        <v>0</v>
      </c>
    </row>
    <row r="775" spans="22:35" ht="21.95" customHeight="1">
      <c r="V775" s="40">
        <f t="shared" si="271"/>
        <v>0</v>
      </c>
      <c r="W775" s="43">
        <f t="shared" si="272"/>
        <v>0</v>
      </c>
      <c r="X775" s="40">
        <f t="shared" si="273"/>
        <v>0</v>
      </c>
      <c r="Y775" s="109">
        <f t="shared" si="274"/>
        <v>0</v>
      </c>
      <c r="Z775" s="86">
        <f t="shared" si="275"/>
        <v>0</v>
      </c>
      <c r="AA775" s="109">
        <f t="shared" si="276"/>
        <v>0</v>
      </c>
      <c r="AB775" s="119">
        <f t="shared" si="269"/>
        <v>46711</v>
      </c>
      <c r="AC775" s="119">
        <f t="shared" si="270"/>
        <v>46712</v>
      </c>
      <c r="AD775" s="83">
        <f t="shared" si="277"/>
        <v>0</v>
      </c>
      <c r="AE775" s="40">
        <f t="shared" si="278"/>
        <v>0</v>
      </c>
      <c r="AF775" s="83">
        <f t="shared" si="279"/>
        <v>0</v>
      </c>
      <c r="AG775" s="86">
        <f t="shared" si="280"/>
        <v>0</v>
      </c>
      <c r="AH775" s="84">
        <f t="shared" si="281"/>
        <v>0</v>
      </c>
      <c r="AI775" s="86">
        <f t="shared" si="282"/>
        <v>0</v>
      </c>
    </row>
    <row r="776" spans="22:35" ht="21.95" customHeight="1">
      <c r="V776" s="40">
        <f t="shared" si="271"/>
        <v>0</v>
      </c>
      <c r="W776" s="43">
        <f t="shared" si="272"/>
        <v>0</v>
      </c>
      <c r="X776" s="40">
        <f t="shared" si="273"/>
        <v>0</v>
      </c>
      <c r="Y776" s="109">
        <f t="shared" si="274"/>
        <v>0</v>
      </c>
      <c r="Z776" s="86">
        <f t="shared" si="275"/>
        <v>0</v>
      </c>
      <c r="AA776" s="109">
        <f t="shared" si="276"/>
        <v>0</v>
      </c>
      <c r="AB776" s="119">
        <f t="shared" si="269"/>
        <v>46718</v>
      </c>
      <c r="AC776" s="119">
        <f t="shared" si="270"/>
        <v>46719</v>
      </c>
      <c r="AD776" s="83">
        <f t="shared" si="277"/>
        <v>0</v>
      </c>
      <c r="AE776" s="40">
        <f t="shared" si="278"/>
        <v>0</v>
      </c>
      <c r="AF776" s="83">
        <f t="shared" si="279"/>
        <v>0</v>
      </c>
      <c r="AG776" s="86">
        <f t="shared" si="280"/>
        <v>0</v>
      </c>
      <c r="AH776" s="84">
        <f t="shared" si="281"/>
        <v>0</v>
      </c>
      <c r="AI776" s="86">
        <f t="shared" si="282"/>
        <v>0</v>
      </c>
    </row>
    <row r="777" spans="22:35" ht="21.95" customHeight="1">
      <c r="V777" s="40">
        <f t="shared" si="271"/>
        <v>0</v>
      </c>
      <c r="W777" s="43">
        <f t="shared" si="272"/>
        <v>0</v>
      </c>
      <c r="X777" s="40">
        <f t="shared" si="273"/>
        <v>0</v>
      </c>
      <c r="Y777" s="109">
        <f t="shared" si="274"/>
        <v>0</v>
      </c>
      <c r="Z777" s="86">
        <f t="shared" si="275"/>
        <v>0</v>
      </c>
      <c r="AA777" s="109">
        <f t="shared" si="276"/>
        <v>0</v>
      </c>
      <c r="AB777" s="119">
        <f t="shared" si="269"/>
        <v>46725</v>
      </c>
      <c r="AC777" s="119">
        <f t="shared" si="270"/>
        <v>46726</v>
      </c>
      <c r="AD777" s="83">
        <f t="shared" si="277"/>
        <v>0</v>
      </c>
      <c r="AE777" s="40">
        <f t="shared" si="278"/>
        <v>0</v>
      </c>
      <c r="AF777" s="83">
        <f t="shared" si="279"/>
        <v>0</v>
      </c>
      <c r="AG777" s="86">
        <f t="shared" si="280"/>
        <v>0</v>
      </c>
      <c r="AH777" s="84">
        <f t="shared" si="281"/>
        <v>0</v>
      </c>
      <c r="AI777" s="86">
        <f t="shared" si="282"/>
        <v>0</v>
      </c>
    </row>
    <row r="778" spans="22:35" ht="21.95" customHeight="1">
      <c r="V778" s="40">
        <f t="shared" si="271"/>
        <v>0</v>
      </c>
      <c r="W778" s="43">
        <f t="shared" si="272"/>
        <v>0</v>
      </c>
      <c r="X778" s="40">
        <f t="shared" si="273"/>
        <v>0</v>
      </c>
      <c r="Y778" s="109">
        <f t="shared" si="274"/>
        <v>0</v>
      </c>
      <c r="Z778" s="86">
        <f t="shared" si="275"/>
        <v>0</v>
      </c>
      <c r="AA778" s="109">
        <f t="shared" si="276"/>
        <v>0</v>
      </c>
      <c r="AB778" s="119">
        <f t="shared" si="269"/>
        <v>46732</v>
      </c>
      <c r="AC778" s="119">
        <f t="shared" si="270"/>
        <v>46733</v>
      </c>
      <c r="AD778" s="83">
        <f t="shared" si="277"/>
        <v>0</v>
      </c>
      <c r="AE778" s="40">
        <f t="shared" si="278"/>
        <v>0</v>
      </c>
      <c r="AF778" s="83">
        <f t="shared" si="279"/>
        <v>0</v>
      </c>
      <c r="AG778" s="86">
        <f t="shared" si="280"/>
        <v>0</v>
      </c>
      <c r="AH778" s="84">
        <f t="shared" si="281"/>
        <v>0</v>
      </c>
      <c r="AI778" s="86">
        <f t="shared" si="282"/>
        <v>0</v>
      </c>
    </row>
    <row r="779" spans="22:35" ht="21.95" customHeight="1">
      <c r="V779" s="40">
        <f t="shared" si="271"/>
        <v>0</v>
      </c>
      <c r="W779" s="43">
        <f t="shared" si="272"/>
        <v>0</v>
      </c>
      <c r="X779" s="40">
        <f t="shared" si="273"/>
        <v>0</v>
      </c>
      <c r="Y779" s="109">
        <f t="shared" si="274"/>
        <v>0</v>
      </c>
      <c r="Z779" s="86">
        <f t="shared" si="275"/>
        <v>0</v>
      </c>
      <c r="AA779" s="109">
        <f t="shared" si="276"/>
        <v>0</v>
      </c>
      <c r="AB779" s="119">
        <f t="shared" si="269"/>
        <v>46739</v>
      </c>
      <c r="AC779" s="119">
        <f t="shared" si="270"/>
        <v>46740</v>
      </c>
      <c r="AD779" s="83">
        <f t="shared" si="277"/>
        <v>0</v>
      </c>
      <c r="AE779" s="40">
        <f t="shared" si="278"/>
        <v>0</v>
      </c>
      <c r="AF779" s="83">
        <f t="shared" si="279"/>
        <v>0</v>
      </c>
      <c r="AG779" s="86">
        <f t="shared" si="280"/>
        <v>0</v>
      </c>
      <c r="AH779" s="84">
        <f t="shared" si="281"/>
        <v>0</v>
      </c>
      <c r="AI779" s="86">
        <f t="shared" si="282"/>
        <v>0</v>
      </c>
    </row>
    <row r="780" spans="22:35" ht="21.95" customHeight="1">
      <c r="V780" s="40">
        <f t="shared" si="271"/>
        <v>0</v>
      </c>
      <c r="W780" s="43">
        <f t="shared" si="272"/>
        <v>0</v>
      </c>
      <c r="X780" s="40">
        <f t="shared" si="273"/>
        <v>0</v>
      </c>
      <c r="Y780" s="109">
        <f t="shared" si="274"/>
        <v>0</v>
      </c>
      <c r="Z780" s="86">
        <f t="shared" si="275"/>
        <v>0</v>
      </c>
      <c r="AA780" s="109">
        <f t="shared" si="276"/>
        <v>0</v>
      </c>
      <c r="AB780" s="119">
        <f t="shared" si="269"/>
        <v>46746</v>
      </c>
      <c r="AC780" s="119">
        <f t="shared" si="270"/>
        <v>46747</v>
      </c>
      <c r="AD780" s="83">
        <f t="shared" si="277"/>
        <v>0</v>
      </c>
      <c r="AE780" s="40">
        <f t="shared" si="278"/>
        <v>0</v>
      </c>
      <c r="AF780" s="83">
        <f t="shared" si="279"/>
        <v>0</v>
      </c>
      <c r="AG780" s="86">
        <f t="shared" si="280"/>
        <v>0</v>
      </c>
      <c r="AH780" s="84">
        <f t="shared" si="281"/>
        <v>0</v>
      </c>
      <c r="AI780" s="86">
        <f t="shared" si="282"/>
        <v>0</v>
      </c>
    </row>
    <row r="781" spans="22:35" ht="21.95" customHeight="1">
      <c r="V781" s="40">
        <f t="shared" si="271"/>
        <v>0</v>
      </c>
      <c r="W781" s="43">
        <f t="shared" si="272"/>
        <v>0</v>
      </c>
      <c r="X781" s="40">
        <f t="shared" si="273"/>
        <v>0</v>
      </c>
      <c r="Y781" s="109">
        <f t="shared" si="274"/>
        <v>0</v>
      </c>
      <c r="Z781" s="86">
        <f t="shared" si="275"/>
        <v>0</v>
      </c>
      <c r="AA781" s="109">
        <f t="shared" si="276"/>
        <v>0</v>
      </c>
      <c r="AB781" s="119">
        <f t="shared" si="269"/>
        <v>46753</v>
      </c>
      <c r="AC781" s="119">
        <f t="shared" si="270"/>
        <v>46754</v>
      </c>
      <c r="AD781" s="83">
        <f t="shared" si="277"/>
        <v>0</v>
      </c>
      <c r="AE781" s="40">
        <f t="shared" si="278"/>
        <v>0</v>
      </c>
      <c r="AF781" s="83">
        <f t="shared" si="279"/>
        <v>0</v>
      </c>
      <c r="AG781" s="86">
        <f t="shared" si="280"/>
        <v>0</v>
      </c>
      <c r="AH781" s="84">
        <f t="shared" si="281"/>
        <v>0</v>
      </c>
      <c r="AI781" s="86">
        <f t="shared" si="282"/>
        <v>0</v>
      </c>
    </row>
    <row r="782" spans="22:35" ht="21.95" customHeight="1">
      <c r="V782" s="40">
        <f t="shared" si="271"/>
        <v>0</v>
      </c>
      <c r="W782" s="43">
        <f t="shared" si="272"/>
        <v>0</v>
      </c>
      <c r="X782" s="40">
        <f t="shared" si="273"/>
        <v>0</v>
      </c>
      <c r="Y782" s="109">
        <f t="shared" si="274"/>
        <v>0</v>
      </c>
      <c r="Z782" s="86">
        <f t="shared" si="275"/>
        <v>0</v>
      </c>
      <c r="AA782" s="109">
        <f t="shared" si="276"/>
        <v>0</v>
      </c>
      <c r="AB782" s="119">
        <f t="shared" si="269"/>
        <v>46760</v>
      </c>
      <c r="AC782" s="119">
        <f t="shared" si="270"/>
        <v>46761</v>
      </c>
      <c r="AD782" s="83">
        <f t="shared" si="277"/>
        <v>0</v>
      </c>
      <c r="AE782" s="40">
        <f t="shared" si="278"/>
        <v>0</v>
      </c>
      <c r="AF782" s="83">
        <f t="shared" si="279"/>
        <v>0</v>
      </c>
      <c r="AG782" s="86">
        <f t="shared" si="280"/>
        <v>0</v>
      </c>
      <c r="AH782" s="84">
        <f t="shared" si="281"/>
        <v>0</v>
      </c>
      <c r="AI782" s="86">
        <f t="shared" si="282"/>
        <v>0</v>
      </c>
    </row>
    <row r="783" spans="22:35" ht="21.95" customHeight="1">
      <c r="V783" s="40">
        <f t="shared" si="271"/>
        <v>0</v>
      </c>
      <c r="W783" s="43">
        <f t="shared" si="272"/>
        <v>0</v>
      </c>
      <c r="X783" s="40">
        <f t="shared" si="273"/>
        <v>0</v>
      </c>
      <c r="Y783" s="109">
        <f t="shared" si="274"/>
        <v>0</v>
      </c>
      <c r="Z783" s="86">
        <f t="shared" si="275"/>
        <v>0</v>
      </c>
      <c r="AA783" s="109">
        <f t="shared" si="276"/>
        <v>0</v>
      </c>
      <c r="AB783" s="119">
        <f t="shared" si="269"/>
        <v>46767</v>
      </c>
      <c r="AC783" s="119">
        <f t="shared" si="270"/>
        <v>46768</v>
      </c>
      <c r="AD783" s="83">
        <f t="shared" si="277"/>
        <v>0</v>
      </c>
      <c r="AE783" s="40">
        <f t="shared" si="278"/>
        <v>0</v>
      </c>
      <c r="AF783" s="83">
        <f t="shared" si="279"/>
        <v>0</v>
      </c>
      <c r="AG783" s="86">
        <f t="shared" si="280"/>
        <v>0</v>
      </c>
      <c r="AH783" s="84">
        <f t="shared" si="281"/>
        <v>0</v>
      </c>
      <c r="AI783" s="86">
        <f t="shared" si="282"/>
        <v>0</v>
      </c>
    </row>
    <row r="784" spans="22:35" ht="21.95" customHeight="1">
      <c r="V784" s="40">
        <f t="shared" si="271"/>
        <v>0</v>
      </c>
      <c r="W784" s="43">
        <f t="shared" si="272"/>
        <v>0</v>
      </c>
      <c r="X784" s="40">
        <f t="shared" si="273"/>
        <v>0</v>
      </c>
      <c r="Y784" s="109">
        <f t="shared" si="274"/>
        <v>0</v>
      </c>
      <c r="Z784" s="86">
        <f t="shared" si="275"/>
        <v>0</v>
      </c>
      <c r="AA784" s="109">
        <f t="shared" si="276"/>
        <v>0</v>
      </c>
      <c r="AB784" s="119">
        <f t="shared" si="269"/>
        <v>46774</v>
      </c>
      <c r="AC784" s="119">
        <f t="shared" si="270"/>
        <v>46775</v>
      </c>
      <c r="AD784" s="83">
        <f t="shared" si="277"/>
        <v>0</v>
      </c>
      <c r="AE784" s="40">
        <f t="shared" si="278"/>
        <v>0</v>
      </c>
      <c r="AF784" s="83">
        <f t="shared" si="279"/>
        <v>0</v>
      </c>
      <c r="AG784" s="86">
        <f t="shared" si="280"/>
        <v>0</v>
      </c>
      <c r="AH784" s="84">
        <f t="shared" si="281"/>
        <v>0</v>
      </c>
      <c r="AI784" s="86">
        <f t="shared" si="282"/>
        <v>0</v>
      </c>
    </row>
    <row r="785" spans="22:35" ht="21.95" customHeight="1">
      <c r="V785" s="40">
        <f t="shared" si="271"/>
        <v>0</v>
      </c>
      <c r="W785" s="43">
        <f t="shared" si="272"/>
        <v>0</v>
      </c>
      <c r="X785" s="40">
        <f t="shared" si="273"/>
        <v>0</v>
      </c>
      <c r="Y785" s="109">
        <f t="shared" si="274"/>
        <v>0</v>
      </c>
      <c r="Z785" s="86">
        <f t="shared" si="275"/>
        <v>0</v>
      </c>
      <c r="AA785" s="109">
        <f t="shared" si="276"/>
        <v>0</v>
      </c>
      <c r="AB785" s="119">
        <f t="shared" si="269"/>
        <v>46781</v>
      </c>
      <c r="AC785" s="119">
        <f t="shared" si="270"/>
        <v>46782</v>
      </c>
      <c r="AD785" s="83">
        <f t="shared" si="277"/>
        <v>0</v>
      </c>
      <c r="AE785" s="40">
        <f t="shared" si="278"/>
        <v>0</v>
      </c>
      <c r="AF785" s="83">
        <f t="shared" si="279"/>
        <v>0</v>
      </c>
      <c r="AG785" s="86">
        <f t="shared" si="280"/>
        <v>0</v>
      </c>
      <c r="AH785" s="84">
        <f t="shared" si="281"/>
        <v>0</v>
      </c>
      <c r="AI785" s="86">
        <f t="shared" si="282"/>
        <v>0</v>
      </c>
    </row>
    <row r="786" spans="22:35" ht="21.95" customHeight="1">
      <c r="V786" s="40">
        <f t="shared" si="271"/>
        <v>0</v>
      </c>
      <c r="W786" s="43">
        <f t="shared" si="272"/>
        <v>0</v>
      </c>
      <c r="X786" s="40">
        <f t="shared" si="273"/>
        <v>0</v>
      </c>
      <c r="Y786" s="109">
        <f t="shared" si="274"/>
        <v>0</v>
      </c>
      <c r="Z786" s="86">
        <f t="shared" si="275"/>
        <v>0</v>
      </c>
      <c r="AA786" s="109">
        <f t="shared" si="276"/>
        <v>0</v>
      </c>
      <c r="AB786" s="119">
        <f t="shared" si="269"/>
        <v>46788</v>
      </c>
      <c r="AC786" s="119">
        <f t="shared" si="270"/>
        <v>46789</v>
      </c>
      <c r="AD786" s="83">
        <f t="shared" si="277"/>
        <v>0</v>
      </c>
      <c r="AE786" s="40">
        <f t="shared" si="278"/>
        <v>0</v>
      </c>
      <c r="AF786" s="83">
        <f t="shared" si="279"/>
        <v>0</v>
      </c>
      <c r="AG786" s="86">
        <f t="shared" si="280"/>
        <v>0</v>
      </c>
      <c r="AH786" s="84">
        <f t="shared" si="281"/>
        <v>0</v>
      </c>
      <c r="AI786" s="86">
        <f t="shared" si="282"/>
        <v>0</v>
      </c>
    </row>
    <row r="787" spans="22:35" ht="21.95" customHeight="1">
      <c r="V787" s="40">
        <f t="shared" si="271"/>
        <v>0</v>
      </c>
      <c r="W787" s="43">
        <f t="shared" si="272"/>
        <v>0</v>
      </c>
      <c r="X787" s="40">
        <f t="shared" si="273"/>
        <v>0</v>
      </c>
      <c r="Y787" s="109">
        <f t="shared" si="274"/>
        <v>0</v>
      </c>
      <c r="Z787" s="86">
        <f t="shared" si="275"/>
        <v>0</v>
      </c>
      <c r="AA787" s="109">
        <f t="shared" si="276"/>
        <v>0</v>
      </c>
      <c r="AB787" s="119">
        <f t="shared" si="269"/>
        <v>46795</v>
      </c>
      <c r="AC787" s="119">
        <f t="shared" si="270"/>
        <v>46796</v>
      </c>
      <c r="AD787" s="83">
        <f t="shared" si="277"/>
        <v>0</v>
      </c>
      <c r="AE787" s="40">
        <f t="shared" si="278"/>
        <v>0</v>
      </c>
      <c r="AF787" s="83">
        <f t="shared" si="279"/>
        <v>0</v>
      </c>
      <c r="AG787" s="86">
        <f t="shared" si="280"/>
        <v>0</v>
      </c>
      <c r="AH787" s="84">
        <f t="shared" si="281"/>
        <v>0</v>
      </c>
      <c r="AI787" s="86">
        <f t="shared" si="282"/>
        <v>0</v>
      </c>
    </row>
    <row r="788" spans="22:35" ht="21.95" customHeight="1">
      <c r="V788" s="40">
        <f t="shared" si="271"/>
        <v>0</v>
      </c>
      <c r="W788" s="43">
        <f t="shared" si="272"/>
        <v>0</v>
      </c>
      <c r="X788" s="40">
        <f t="shared" si="273"/>
        <v>0</v>
      </c>
      <c r="Y788" s="109">
        <f t="shared" si="274"/>
        <v>0</v>
      </c>
      <c r="Z788" s="86">
        <f t="shared" si="275"/>
        <v>0</v>
      </c>
      <c r="AA788" s="109">
        <f t="shared" si="276"/>
        <v>0</v>
      </c>
      <c r="AB788" s="119">
        <f t="shared" si="269"/>
        <v>46802</v>
      </c>
      <c r="AC788" s="119">
        <f t="shared" si="270"/>
        <v>46803</v>
      </c>
      <c r="AD788" s="83">
        <f t="shared" si="277"/>
        <v>0</v>
      </c>
      <c r="AE788" s="40">
        <f t="shared" si="278"/>
        <v>0</v>
      </c>
      <c r="AF788" s="83">
        <f t="shared" si="279"/>
        <v>0</v>
      </c>
      <c r="AG788" s="86">
        <f t="shared" si="280"/>
        <v>0</v>
      </c>
      <c r="AH788" s="84">
        <f t="shared" si="281"/>
        <v>0</v>
      </c>
      <c r="AI788" s="86">
        <f t="shared" si="282"/>
        <v>0</v>
      </c>
    </row>
    <row r="789" spans="22:35" ht="21.95" customHeight="1">
      <c r="V789" s="40">
        <f t="shared" si="271"/>
        <v>0</v>
      </c>
      <c r="W789" s="43">
        <f t="shared" si="272"/>
        <v>0</v>
      </c>
      <c r="X789" s="40">
        <f t="shared" si="273"/>
        <v>0</v>
      </c>
      <c r="Y789" s="109">
        <f t="shared" si="274"/>
        <v>0</v>
      </c>
      <c r="Z789" s="86">
        <f t="shared" si="275"/>
        <v>0</v>
      </c>
      <c r="AA789" s="109">
        <f t="shared" si="276"/>
        <v>0</v>
      </c>
      <c r="AB789" s="119">
        <f t="shared" si="269"/>
        <v>46809</v>
      </c>
      <c r="AC789" s="119">
        <f t="shared" si="270"/>
        <v>46810</v>
      </c>
      <c r="AD789" s="83">
        <f t="shared" si="277"/>
        <v>0</v>
      </c>
      <c r="AE789" s="40">
        <f t="shared" si="278"/>
        <v>0</v>
      </c>
      <c r="AF789" s="83">
        <f t="shared" si="279"/>
        <v>0</v>
      </c>
      <c r="AG789" s="86">
        <f t="shared" si="280"/>
        <v>0</v>
      </c>
      <c r="AH789" s="84">
        <f t="shared" si="281"/>
        <v>0</v>
      </c>
      <c r="AI789" s="86">
        <f t="shared" si="282"/>
        <v>0</v>
      </c>
    </row>
    <row r="790" spans="22:35" ht="21.95" customHeight="1">
      <c r="V790" s="40">
        <f t="shared" si="271"/>
        <v>0</v>
      </c>
      <c r="W790" s="43">
        <f t="shared" si="272"/>
        <v>0</v>
      </c>
      <c r="X790" s="40">
        <f t="shared" si="273"/>
        <v>0</v>
      </c>
      <c r="Y790" s="109">
        <f t="shared" si="274"/>
        <v>0</v>
      </c>
      <c r="Z790" s="86">
        <f t="shared" si="275"/>
        <v>0</v>
      </c>
      <c r="AA790" s="109">
        <f t="shared" si="276"/>
        <v>0</v>
      </c>
      <c r="AB790" s="119">
        <f t="shared" si="269"/>
        <v>46816</v>
      </c>
      <c r="AC790" s="119">
        <f t="shared" si="270"/>
        <v>46817</v>
      </c>
      <c r="AD790" s="83">
        <f t="shared" si="277"/>
        <v>0</v>
      </c>
      <c r="AE790" s="40">
        <f t="shared" si="278"/>
        <v>0</v>
      </c>
      <c r="AF790" s="83">
        <f t="shared" si="279"/>
        <v>0</v>
      </c>
      <c r="AG790" s="86">
        <f t="shared" si="280"/>
        <v>0</v>
      </c>
      <c r="AH790" s="84">
        <f t="shared" si="281"/>
        <v>0</v>
      </c>
      <c r="AI790" s="86">
        <f t="shared" si="282"/>
        <v>0</v>
      </c>
    </row>
    <row r="791" spans="22:35" ht="21.95" customHeight="1">
      <c r="V791" s="40">
        <f t="shared" si="271"/>
        <v>0</v>
      </c>
      <c r="W791" s="43">
        <f t="shared" si="272"/>
        <v>0</v>
      </c>
      <c r="X791" s="40">
        <f t="shared" si="273"/>
        <v>0</v>
      </c>
      <c r="Y791" s="109">
        <f t="shared" si="274"/>
        <v>0</v>
      </c>
      <c r="Z791" s="86">
        <f t="shared" si="275"/>
        <v>0</v>
      </c>
      <c r="AA791" s="109">
        <f t="shared" si="276"/>
        <v>0</v>
      </c>
      <c r="AB791" s="119">
        <f t="shared" si="269"/>
        <v>46823</v>
      </c>
      <c r="AC791" s="119">
        <f t="shared" si="270"/>
        <v>46824</v>
      </c>
      <c r="AD791" s="83">
        <f t="shared" si="277"/>
        <v>0</v>
      </c>
      <c r="AE791" s="40">
        <f t="shared" si="278"/>
        <v>0</v>
      </c>
      <c r="AF791" s="83">
        <f t="shared" si="279"/>
        <v>0</v>
      </c>
      <c r="AG791" s="86">
        <f t="shared" si="280"/>
        <v>0</v>
      </c>
      <c r="AH791" s="84">
        <f t="shared" si="281"/>
        <v>0</v>
      </c>
      <c r="AI791" s="86">
        <f t="shared" si="282"/>
        <v>0</v>
      </c>
    </row>
    <row r="792" spans="22:35" ht="21.95" customHeight="1">
      <c r="V792" s="40">
        <f t="shared" si="271"/>
        <v>0</v>
      </c>
      <c r="W792" s="43">
        <f t="shared" si="272"/>
        <v>0</v>
      </c>
      <c r="X792" s="40">
        <f t="shared" si="273"/>
        <v>0</v>
      </c>
      <c r="Y792" s="109">
        <f t="shared" si="274"/>
        <v>0</v>
      </c>
      <c r="Z792" s="86">
        <f t="shared" si="275"/>
        <v>0</v>
      </c>
      <c r="AA792" s="109">
        <f t="shared" si="276"/>
        <v>0</v>
      </c>
      <c r="AB792" s="119">
        <f t="shared" si="269"/>
        <v>46830</v>
      </c>
      <c r="AC792" s="119">
        <f t="shared" si="270"/>
        <v>46831</v>
      </c>
      <c r="AD792" s="83">
        <f t="shared" si="277"/>
        <v>0</v>
      </c>
      <c r="AE792" s="40">
        <f t="shared" si="278"/>
        <v>0</v>
      </c>
      <c r="AF792" s="83">
        <f t="shared" si="279"/>
        <v>0</v>
      </c>
      <c r="AG792" s="86">
        <f t="shared" si="280"/>
        <v>0</v>
      </c>
      <c r="AH792" s="84">
        <f t="shared" si="281"/>
        <v>0</v>
      </c>
      <c r="AI792" s="86">
        <f t="shared" si="282"/>
        <v>0</v>
      </c>
    </row>
    <row r="793" spans="22:35" ht="21.95" customHeight="1">
      <c r="V793" s="40">
        <f t="shared" si="271"/>
        <v>0</v>
      </c>
      <c r="W793" s="43">
        <f t="shared" si="272"/>
        <v>0</v>
      </c>
      <c r="X793" s="40">
        <f t="shared" si="273"/>
        <v>0</v>
      </c>
      <c r="Y793" s="109">
        <f t="shared" si="274"/>
        <v>0</v>
      </c>
      <c r="Z793" s="86">
        <f t="shared" si="275"/>
        <v>0</v>
      </c>
      <c r="AA793" s="109">
        <f t="shared" si="276"/>
        <v>0</v>
      </c>
      <c r="AB793" s="119">
        <f t="shared" si="269"/>
        <v>46837</v>
      </c>
      <c r="AC793" s="119">
        <f t="shared" si="270"/>
        <v>46838</v>
      </c>
      <c r="AD793" s="83">
        <f t="shared" si="277"/>
        <v>0</v>
      </c>
      <c r="AE793" s="40">
        <f t="shared" si="278"/>
        <v>0</v>
      </c>
      <c r="AF793" s="83">
        <f t="shared" si="279"/>
        <v>0</v>
      </c>
      <c r="AG793" s="86">
        <f t="shared" si="280"/>
        <v>0</v>
      </c>
      <c r="AH793" s="84">
        <f t="shared" si="281"/>
        <v>0</v>
      </c>
      <c r="AI793" s="86">
        <f t="shared" si="282"/>
        <v>0</v>
      </c>
    </row>
    <row r="794" spans="22:35" ht="21.95" customHeight="1">
      <c r="V794" s="40">
        <f t="shared" si="271"/>
        <v>0</v>
      </c>
      <c r="W794" s="43">
        <f t="shared" si="272"/>
        <v>0</v>
      </c>
      <c r="X794" s="40">
        <f t="shared" si="273"/>
        <v>0</v>
      </c>
      <c r="Y794" s="109">
        <f t="shared" si="274"/>
        <v>0</v>
      </c>
      <c r="Z794" s="86">
        <f t="shared" si="275"/>
        <v>0</v>
      </c>
      <c r="AA794" s="109">
        <f t="shared" si="276"/>
        <v>0</v>
      </c>
      <c r="AB794" s="119">
        <f t="shared" si="269"/>
        <v>46844</v>
      </c>
      <c r="AC794" s="119">
        <f t="shared" si="270"/>
        <v>46845</v>
      </c>
      <c r="AD794" s="83">
        <f t="shared" si="277"/>
        <v>0</v>
      </c>
      <c r="AE794" s="40">
        <f t="shared" si="278"/>
        <v>0</v>
      </c>
      <c r="AF794" s="83">
        <f t="shared" si="279"/>
        <v>0</v>
      </c>
      <c r="AG794" s="86">
        <f t="shared" si="280"/>
        <v>0</v>
      </c>
      <c r="AH794" s="84">
        <f t="shared" si="281"/>
        <v>0</v>
      </c>
      <c r="AI794" s="86">
        <f t="shared" si="282"/>
        <v>0</v>
      </c>
    </row>
    <row r="795" spans="22:35" ht="21.95" customHeight="1">
      <c r="V795" s="40">
        <f t="shared" si="271"/>
        <v>0</v>
      </c>
      <c r="W795" s="43">
        <f t="shared" si="272"/>
        <v>0</v>
      </c>
      <c r="X795" s="40">
        <f t="shared" si="273"/>
        <v>0</v>
      </c>
      <c r="Y795" s="109">
        <f t="shared" si="274"/>
        <v>0</v>
      </c>
      <c r="Z795" s="86">
        <f t="shared" si="275"/>
        <v>0</v>
      </c>
      <c r="AA795" s="109">
        <f t="shared" si="276"/>
        <v>0</v>
      </c>
      <c r="AB795" s="119">
        <f t="shared" si="269"/>
        <v>46851</v>
      </c>
      <c r="AC795" s="119">
        <f t="shared" si="270"/>
        <v>46852</v>
      </c>
      <c r="AD795" s="83">
        <f t="shared" si="277"/>
        <v>0</v>
      </c>
      <c r="AE795" s="40">
        <f t="shared" si="278"/>
        <v>0</v>
      </c>
      <c r="AF795" s="83">
        <f t="shared" si="279"/>
        <v>0</v>
      </c>
      <c r="AG795" s="86">
        <f t="shared" si="280"/>
        <v>0</v>
      </c>
      <c r="AH795" s="84">
        <f t="shared" si="281"/>
        <v>0</v>
      </c>
      <c r="AI795" s="86">
        <f t="shared" si="282"/>
        <v>0</v>
      </c>
    </row>
    <row r="796" spans="22:35" ht="21.95" customHeight="1">
      <c r="V796" s="40">
        <f t="shared" si="271"/>
        <v>0</v>
      </c>
      <c r="W796" s="43">
        <f t="shared" si="272"/>
        <v>0</v>
      </c>
      <c r="X796" s="40">
        <f t="shared" si="273"/>
        <v>0</v>
      </c>
      <c r="Y796" s="109">
        <f t="shared" si="274"/>
        <v>0</v>
      </c>
      <c r="Z796" s="86">
        <f t="shared" si="275"/>
        <v>0</v>
      </c>
      <c r="AA796" s="109">
        <f t="shared" si="276"/>
        <v>0</v>
      </c>
      <c r="AB796" s="119">
        <f t="shared" si="269"/>
        <v>46858</v>
      </c>
      <c r="AC796" s="119">
        <f t="shared" si="270"/>
        <v>46859</v>
      </c>
      <c r="AD796" s="83">
        <f t="shared" si="277"/>
        <v>0</v>
      </c>
      <c r="AE796" s="40">
        <f t="shared" si="278"/>
        <v>0</v>
      </c>
      <c r="AF796" s="83">
        <f t="shared" si="279"/>
        <v>0</v>
      </c>
      <c r="AG796" s="86">
        <f t="shared" si="280"/>
        <v>0</v>
      </c>
      <c r="AH796" s="84">
        <f t="shared" si="281"/>
        <v>0</v>
      </c>
      <c r="AI796" s="86">
        <f t="shared" si="282"/>
        <v>0</v>
      </c>
    </row>
    <row r="797" spans="22:35" ht="21.95" customHeight="1">
      <c r="V797" s="40">
        <f t="shared" si="271"/>
        <v>0</v>
      </c>
      <c r="W797" s="43">
        <f t="shared" si="272"/>
        <v>0</v>
      </c>
      <c r="X797" s="40">
        <f t="shared" si="273"/>
        <v>0</v>
      </c>
      <c r="Y797" s="109">
        <f t="shared" si="274"/>
        <v>0</v>
      </c>
      <c r="Z797" s="86">
        <f t="shared" si="275"/>
        <v>0</v>
      </c>
      <c r="AA797" s="109">
        <f t="shared" si="276"/>
        <v>0</v>
      </c>
      <c r="AB797" s="119">
        <f t="shared" si="269"/>
        <v>46865</v>
      </c>
      <c r="AC797" s="119">
        <f t="shared" si="270"/>
        <v>46866</v>
      </c>
      <c r="AD797" s="83">
        <f t="shared" si="277"/>
        <v>0</v>
      </c>
      <c r="AE797" s="40">
        <f t="shared" si="278"/>
        <v>0</v>
      </c>
      <c r="AF797" s="83">
        <f t="shared" si="279"/>
        <v>0</v>
      </c>
      <c r="AG797" s="86">
        <f t="shared" si="280"/>
        <v>0</v>
      </c>
      <c r="AH797" s="84">
        <f t="shared" si="281"/>
        <v>0</v>
      </c>
      <c r="AI797" s="86">
        <f t="shared" si="282"/>
        <v>0</v>
      </c>
    </row>
    <row r="798" spans="22:35" ht="21.95" customHeight="1">
      <c r="V798" s="40">
        <f t="shared" si="271"/>
        <v>0</v>
      </c>
      <c r="W798" s="43">
        <f t="shared" si="272"/>
        <v>0</v>
      </c>
      <c r="X798" s="40">
        <f t="shared" si="273"/>
        <v>0</v>
      </c>
      <c r="Y798" s="109">
        <f t="shared" si="274"/>
        <v>0</v>
      </c>
      <c r="Z798" s="86">
        <f t="shared" si="275"/>
        <v>0</v>
      </c>
      <c r="AA798" s="109">
        <f t="shared" si="276"/>
        <v>0</v>
      </c>
      <c r="AB798" s="119">
        <f t="shared" si="269"/>
        <v>46872</v>
      </c>
      <c r="AC798" s="119">
        <f t="shared" si="270"/>
        <v>46873</v>
      </c>
      <c r="AD798" s="83">
        <f t="shared" si="277"/>
        <v>0</v>
      </c>
      <c r="AE798" s="40">
        <f t="shared" si="278"/>
        <v>0</v>
      </c>
      <c r="AF798" s="83">
        <f t="shared" si="279"/>
        <v>0</v>
      </c>
      <c r="AG798" s="86">
        <f t="shared" si="280"/>
        <v>0</v>
      </c>
      <c r="AH798" s="84">
        <f t="shared" si="281"/>
        <v>0</v>
      </c>
      <c r="AI798" s="86">
        <f t="shared" si="282"/>
        <v>0</v>
      </c>
    </row>
    <row r="799" spans="22:35" ht="21.95" customHeight="1">
      <c r="V799" s="40">
        <f t="shared" si="271"/>
        <v>0</v>
      </c>
      <c r="W799" s="43">
        <f t="shared" si="272"/>
        <v>0</v>
      </c>
      <c r="X799" s="40">
        <f t="shared" si="273"/>
        <v>0</v>
      </c>
      <c r="Y799" s="109">
        <f t="shared" si="274"/>
        <v>0</v>
      </c>
      <c r="Z799" s="86">
        <f t="shared" si="275"/>
        <v>0</v>
      </c>
      <c r="AA799" s="109">
        <f t="shared" si="276"/>
        <v>0</v>
      </c>
      <c r="AB799" s="119">
        <f t="shared" si="269"/>
        <v>46879</v>
      </c>
      <c r="AC799" s="119">
        <f t="shared" si="270"/>
        <v>46880</v>
      </c>
      <c r="AD799" s="83">
        <f t="shared" si="277"/>
        <v>0</v>
      </c>
      <c r="AE799" s="40">
        <f t="shared" si="278"/>
        <v>0</v>
      </c>
      <c r="AF799" s="83">
        <f t="shared" si="279"/>
        <v>0</v>
      </c>
      <c r="AG799" s="86">
        <f t="shared" si="280"/>
        <v>0</v>
      </c>
      <c r="AH799" s="84">
        <f t="shared" si="281"/>
        <v>0</v>
      </c>
      <c r="AI799" s="86">
        <f t="shared" si="282"/>
        <v>0</v>
      </c>
    </row>
    <row r="800" spans="22:35" ht="21.95" customHeight="1">
      <c r="V800" s="40">
        <f t="shared" si="271"/>
        <v>0</v>
      </c>
      <c r="W800" s="43">
        <f t="shared" si="272"/>
        <v>0</v>
      </c>
      <c r="X800" s="40">
        <f t="shared" si="273"/>
        <v>0</v>
      </c>
      <c r="Y800" s="109">
        <f t="shared" si="274"/>
        <v>0</v>
      </c>
      <c r="Z800" s="86">
        <f t="shared" si="275"/>
        <v>0</v>
      </c>
      <c r="AA800" s="109">
        <f t="shared" si="276"/>
        <v>0</v>
      </c>
      <c r="AB800" s="119">
        <f t="shared" si="269"/>
        <v>46886</v>
      </c>
      <c r="AC800" s="119">
        <f t="shared" si="270"/>
        <v>46887</v>
      </c>
      <c r="AD800" s="83">
        <f t="shared" si="277"/>
        <v>0</v>
      </c>
      <c r="AE800" s="40">
        <f t="shared" si="278"/>
        <v>0</v>
      </c>
      <c r="AF800" s="83">
        <f t="shared" si="279"/>
        <v>0</v>
      </c>
      <c r="AG800" s="86">
        <f t="shared" si="280"/>
        <v>0</v>
      </c>
      <c r="AH800" s="84">
        <f t="shared" si="281"/>
        <v>0</v>
      </c>
      <c r="AI800" s="86">
        <f t="shared" si="282"/>
        <v>0</v>
      </c>
    </row>
    <row r="801" spans="22:35" ht="21.95" customHeight="1">
      <c r="V801" s="40">
        <f t="shared" si="271"/>
        <v>0</v>
      </c>
      <c r="W801" s="43">
        <f t="shared" si="272"/>
        <v>0</v>
      </c>
      <c r="X801" s="40">
        <f t="shared" si="273"/>
        <v>0</v>
      </c>
      <c r="Y801" s="109">
        <f t="shared" si="274"/>
        <v>0</v>
      </c>
      <c r="Z801" s="86">
        <f t="shared" si="275"/>
        <v>0</v>
      </c>
      <c r="AA801" s="109">
        <f t="shared" si="276"/>
        <v>0</v>
      </c>
      <c r="AB801" s="119">
        <f t="shared" si="269"/>
        <v>46893</v>
      </c>
      <c r="AC801" s="119">
        <f t="shared" si="270"/>
        <v>46894</v>
      </c>
      <c r="AD801" s="83">
        <f t="shared" si="277"/>
        <v>0</v>
      </c>
      <c r="AE801" s="40">
        <f t="shared" si="278"/>
        <v>0</v>
      </c>
      <c r="AF801" s="83">
        <f t="shared" si="279"/>
        <v>0</v>
      </c>
      <c r="AG801" s="86">
        <f t="shared" si="280"/>
        <v>0</v>
      </c>
      <c r="AH801" s="84">
        <f t="shared" si="281"/>
        <v>0</v>
      </c>
      <c r="AI801" s="86">
        <f t="shared" si="282"/>
        <v>0</v>
      </c>
    </row>
    <row r="802" spans="22:35" ht="21.95" customHeight="1">
      <c r="V802" s="40">
        <f t="shared" si="271"/>
        <v>0</v>
      </c>
      <c r="W802" s="43">
        <f t="shared" si="272"/>
        <v>0</v>
      </c>
      <c r="X802" s="40">
        <f t="shared" si="273"/>
        <v>0</v>
      </c>
      <c r="Y802" s="109">
        <f t="shared" si="274"/>
        <v>0</v>
      </c>
      <c r="Z802" s="86">
        <f t="shared" si="275"/>
        <v>0</v>
      </c>
      <c r="AA802" s="109">
        <f t="shared" si="276"/>
        <v>0</v>
      </c>
      <c r="AB802" s="119">
        <f t="shared" si="269"/>
        <v>46900</v>
      </c>
      <c r="AC802" s="119">
        <f t="shared" si="270"/>
        <v>46901</v>
      </c>
      <c r="AD802" s="83">
        <f t="shared" si="277"/>
        <v>0</v>
      </c>
      <c r="AE802" s="40">
        <f t="shared" si="278"/>
        <v>0</v>
      </c>
      <c r="AF802" s="83">
        <f t="shared" si="279"/>
        <v>0</v>
      </c>
      <c r="AG802" s="86">
        <f t="shared" si="280"/>
        <v>0</v>
      </c>
      <c r="AH802" s="84">
        <f t="shared" si="281"/>
        <v>0</v>
      </c>
      <c r="AI802" s="86">
        <f t="shared" si="282"/>
        <v>0</v>
      </c>
    </row>
    <row r="803" spans="22:35" ht="21.95" customHeight="1">
      <c r="V803" s="40">
        <f t="shared" si="271"/>
        <v>0</v>
      </c>
      <c r="W803" s="43">
        <f t="shared" si="272"/>
        <v>0</v>
      </c>
      <c r="X803" s="40">
        <f t="shared" si="273"/>
        <v>0</v>
      </c>
      <c r="Y803" s="109">
        <f t="shared" si="274"/>
        <v>0</v>
      </c>
      <c r="Z803" s="86">
        <f t="shared" si="275"/>
        <v>0</v>
      </c>
      <c r="AA803" s="109">
        <f t="shared" si="276"/>
        <v>0</v>
      </c>
      <c r="AB803" s="119">
        <f t="shared" si="269"/>
        <v>46907</v>
      </c>
      <c r="AC803" s="119">
        <f t="shared" si="270"/>
        <v>46908</v>
      </c>
      <c r="AD803" s="83">
        <f t="shared" si="277"/>
        <v>0</v>
      </c>
      <c r="AE803" s="40">
        <f t="shared" si="278"/>
        <v>0</v>
      </c>
      <c r="AF803" s="83">
        <f t="shared" si="279"/>
        <v>0</v>
      </c>
      <c r="AG803" s="86">
        <f t="shared" si="280"/>
        <v>0</v>
      </c>
      <c r="AH803" s="84">
        <f t="shared" si="281"/>
        <v>0</v>
      </c>
      <c r="AI803" s="86">
        <f t="shared" si="282"/>
        <v>0</v>
      </c>
    </row>
    <row r="804" spans="22:35" ht="21.95" customHeight="1">
      <c r="V804" s="40">
        <f t="shared" si="271"/>
        <v>0</v>
      </c>
      <c r="W804" s="43">
        <f t="shared" si="272"/>
        <v>0</v>
      </c>
      <c r="X804" s="40">
        <f t="shared" si="273"/>
        <v>0</v>
      </c>
      <c r="Y804" s="109">
        <f t="shared" si="274"/>
        <v>0</v>
      </c>
      <c r="Z804" s="86">
        <f t="shared" si="275"/>
        <v>0</v>
      </c>
      <c r="AA804" s="109">
        <f t="shared" si="276"/>
        <v>0</v>
      </c>
      <c r="AB804" s="119">
        <f t="shared" si="269"/>
        <v>46914</v>
      </c>
      <c r="AC804" s="119">
        <f t="shared" si="270"/>
        <v>46915</v>
      </c>
      <c r="AD804" s="83">
        <f t="shared" si="277"/>
        <v>0</v>
      </c>
      <c r="AE804" s="40">
        <f t="shared" si="278"/>
        <v>0</v>
      </c>
      <c r="AF804" s="83">
        <f t="shared" si="279"/>
        <v>0</v>
      </c>
      <c r="AG804" s="86">
        <f t="shared" si="280"/>
        <v>0</v>
      </c>
      <c r="AH804" s="84">
        <f t="shared" si="281"/>
        <v>0</v>
      </c>
      <c r="AI804" s="86">
        <f t="shared" si="282"/>
        <v>0</v>
      </c>
    </row>
    <row r="805" spans="22:35" ht="21.95" customHeight="1">
      <c r="V805" s="40">
        <f t="shared" si="271"/>
        <v>0</v>
      </c>
      <c r="W805" s="43">
        <f t="shared" si="272"/>
        <v>0</v>
      </c>
      <c r="X805" s="40">
        <f t="shared" si="273"/>
        <v>0</v>
      </c>
      <c r="Y805" s="109">
        <f t="shared" si="274"/>
        <v>0</v>
      </c>
      <c r="Z805" s="86">
        <f t="shared" si="275"/>
        <v>0</v>
      </c>
      <c r="AA805" s="109">
        <f t="shared" si="276"/>
        <v>0</v>
      </c>
      <c r="AB805" s="119">
        <f t="shared" si="269"/>
        <v>46921</v>
      </c>
      <c r="AC805" s="119">
        <f t="shared" si="270"/>
        <v>46922</v>
      </c>
      <c r="AD805" s="83">
        <f t="shared" si="277"/>
        <v>0</v>
      </c>
      <c r="AE805" s="40">
        <f t="shared" si="278"/>
        <v>0</v>
      </c>
      <c r="AF805" s="83">
        <f t="shared" si="279"/>
        <v>0</v>
      </c>
      <c r="AG805" s="86">
        <f t="shared" si="280"/>
        <v>0</v>
      </c>
      <c r="AH805" s="84">
        <f t="shared" si="281"/>
        <v>0</v>
      </c>
      <c r="AI805" s="86">
        <f t="shared" si="282"/>
        <v>0</v>
      </c>
    </row>
    <row r="806" spans="22:35" ht="21.95" customHeight="1">
      <c r="V806" s="40">
        <f t="shared" si="271"/>
        <v>0</v>
      </c>
      <c r="W806" s="43">
        <f t="shared" si="272"/>
        <v>0</v>
      </c>
      <c r="X806" s="40">
        <f t="shared" si="273"/>
        <v>0</v>
      </c>
      <c r="Y806" s="109">
        <f t="shared" si="274"/>
        <v>0</v>
      </c>
      <c r="Z806" s="86">
        <f t="shared" si="275"/>
        <v>0</v>
      </c>
      <c r="AA806" s="109">
        <f t="shared" si="276"/>
        <v>0</v>
      </c>
      <c r="AB806" s="119">
        <f t="shared" si="269"/>
        <v>46928</v>
      </c>
      <c r="AC806" s="119">
        <f t="shared" si="270"/>
        <v>46929</v>
      </c>
      <c r="AD806" s="83">
        <f t="shared" si="277"/>
        <v>0</v>
      </c>
      <c r="AE806" s="40">
        <f t="shared" si="278"/>
        <v>0</v>
      </c>
      <c r="AF806" s="83">
        <f t="shared" si="279"/>
        <v>0</v>
      </c>
      <c r="AG806" s="86">
        <f t="shared" si="280"/>
        <v>0</v>
      </c>
      <c r="AH806" s="84">
        <f t="shared" si="281"/>
        <v>0</v>
      </c>
      <c r="AI806" s="86">
        <f t="shared" si="282"/>
        <v>0</v>
      </c>
    </row>
    <row r="807" spans="22:35" ht="21.95" customHeight="1">
      <c r="V807" s="40">
        <f t="shared" si="271"/>
        <v>0</v>
      </c>
      <c r="W807" s="43">
        <f t="shared" si="272"/>
        <v>0</v>
      </c>
      <c r="X807" s="40">
        <f t="shared" si="273"/>
        <v>0</v>
      </c>
      <c r="Y807" s="109">
        <f t="shared" si="274"/>
        <v>0</v>
      </c>
      <c r="Z807" s="86">
        <f t="shared" si="275"/>
        <v>0</v>
      </c>
      <c r="AA807" s="109">
        <f t="shared" si="276"/>
        <v>0</v>
      </c>
      <c r="AB807" s="119">
        <f t="shared" si="269"/>
        <v>46935</v>
      </c>
      <c r="AC807" s="119">
        <f t="shared" si="270"/>
        <v>46936</v>
      </c>
      <c r="AD807" s="83">
        <f t="shared" si="277"/>
        <v>0</v>
      </c>
      <c r="AE807" s="40">
        <f t="shared" si="278"/>
        <v>0</v>
      </c>
      <c r="AF807" s="83">
        <f t="shared" si="279"/>
        <v>0</v>
      </c>
      <c r="AG807" s="86">
        <f t="shared" si="280"/>
        <v>0</v>
      </c>
      <c r="AH807" s="84">
        <f t="shared" si="281"/>
        <v>0</v>
      </c>
      <c r="AI807" s="86">
        <f t="shared" si="282"/>
        <v>0</v>
      </c>
    </row>
    <row r="808" spans="22:35" ht="21.95" customHeight="1">
      <c r="V808" s="40">
        <f t="shared" si="271"/>
        <v>0</v>
      </c>
      <c r="W808" s="43">
        <f t="shared" si="272"/>
        <v>0</v>
      </c>
      <c r="X808" s="40">
        <f t="shared" si="273"/>
        <v>0</v>
      </c>
      <c r="Y808" s="109">
        <f t="shared" si="274"/>
        <v>0</v>
      </c>
      <c r="Z808" s="86">
        <f t="shared" si="275"/>
        <v>0</v>
      </c>
      <c r="AA808" s="109">
        <f t="shared" si="276"/>
        <v>0</v>
      </c>
      <c r="AB808" s="119">
        <f t="shared" si="269"/>
        <v>46942</v>
      </c>
      <c r="AC808" s="119">
        <f t="shared" si="270"/>
        <v>46943</v>
      </c>
      <c r="AD808" s="83">
        <f t="shared" si="277"/>
        <v>0</v>
      </c>
      <c r="AE808" s="40">
        <f t="shared" si="278"/>
        <v>0</v>
      </c>
      <c r="AF808" s="83">
        <f t="shared" si="279"/>
        <v>0</v>
      </c>
      <c r="AG808" s="86">
        <f t="shared" si="280"/>
        <v>0</v>
      </c>
      <c r="AH808" s="84">
        <f t="shared" si="281"/>
        <v>0</v>
      </c>
      <c r="AI808" s="86">
        <f t="shared" si="282"/>
        <v>0</v>
      </c>
    </row>
    <row r="809" spans="22:35" ht="21.95" customHeight="1">
      <c r="V809" s="40">
        <f t="shared" si="271"/>
        <v>0</v>
      </c>
      <c r="W809" s="43">
        <f t="shared" si="272"/>
        <v>0</v>
      </c>
      <c r="X809" s="40">
        <f t="shared" si="273"/>
        <v>0</v>
      </c>
      <c r="Y809" s="109">
        <f t="shared" si="274"/>
        <v>0</v>
      </c>
      <c r="Z809" s="86">
        <f t="shared" si="275"/>
        <v>0</v>
      </c>
      <c r="AA809" s="109">
        <f t="shared" si="276"/>
        <v>0</v>
      </c>
      <c r="AB809" s="119">
        <f t="shared" si="269"/>
        <v>46949</v>
      </c>
      <c r="AC809" s="119">
        <f t="shared" si="270"/>
        <v>46950</v>
      </c>
      <c r="AD809" s="83">
        <f t="shared" si="277"/>
        <v>0</v>
      </c>
      <c r="AE809" s="40">
        <f t="shared" si="278"/>
        <v>0</v>
      </c>
      <c r="AF809" s="83">
        <f t="shared" si="279"/>
        <v>0</v>
      </c>
      <c r="AG809" s="86">
        <f t="shared" si="280"/>
        <v>0</v>
      </c>
      <c r="AH809" s="84">
        <f t="shared" si="281"/>
        <v>0</v>
      </c>
      <c r="AI809" s="86">
        <f t="shared" si="282"/>
        <v>0</v>
      </c>
    </row>
    <row r="810" spans="22:35" ht="21.95" customHeight="1">
      <c r="V810" s="40">
        <f t="shared" si="271"/>
        <v>0</v>
      </c>
      <c r="W810" s="43">
        <f t="shared" si="272"/>
        <v>0</v>
      </c>
      <c r="X810" s="40">
        <f t="shared" si="273"/>
        <v>0</v>
      </c>
      <c r="Y810" s="109">
        <f t="shared" si="274"/>
        <v>0</v>
      </c>
      <c r="Z810" s="86">
        <f t="shared" si="275"/>
        <v>0</v>
      </c>
      <c r="AA810" s="109">
        <f t="shared" si="276"/>
        <v>0</v>
      </c>
      <c r="AB810" s="119">
        <f t="shared" si="269"/>
        <v>46956</v>
      </c>
      <c r="AC810" s="119">
        <f t="shared" si="270"/>
        <v>46957</v>
      </c>
      <c r="AD810" s="83">
        <f t="shared" si="277"/>
        <v>0</v>
      </c>
      <c r="AE810" s="40">
        <f t="shared" si="278"/>
        <v>0</v>
      </c>
      <c r="AF810" s="83">
        <f t="shared" si="279"/>
        <v>0</v>
      </c>
      <c r="AG810" s="86">
        <f t="shared" si="280"/>
        <v>0</v>
      </c>
      <c r="AH810" s="84">
        <f t="shared" si="281"/>
        <v>0</v>
      </c>
      <c r="AI810" s="86">
        <f t="shared" si="282"/>
        <v>0</v>
      </c>
    </row>
    <row r="811" spans="22:35" ht="21.95" customHeight="1">
      <c r="V811" s="40">
        <f t="shared" si="271"/>
        <v>0</v>
      </c>
      <c r="W811" s="43">
        <f t="shared" si="272"/>
        <v>0</v>
      </c>
      <c r="X811" s="40">
        <f t="shared" si="273"/>
        <v>0</v>
      </c>
      <c r="Y811" s="109">
        <f t="shared" si="274"/>
        <v>0</v>
      </c>
      <c r="Z811" s="86">
        <f t="shared" si="275"/>
        <v>0</v>
      </c>
      <c r="AA811" s="109">
        <f t="shared" si="276"/>
        <v>0</v>
      </c>
      <c r="AB811" s="119">
        <f t="shared" si="269"/>
        <v>46963</v>
      </c>
      <c r="AC811" s="119">
        <f t="shared" si="270"/>
        <v>46964</v>
      </c>
      <c r="AD811" s="83">
        <f t="shared" si="277"/>
        <v>0</v>
      </c>
      <c r="AE811" s="40">
        <f t="shared" si="278"/>
        <v>0</v>
      </c>
      <c r="AF811" s="83">
        <f t="shared" si="279"/>
        <v>0</v>
      </c>
      <c r="AG811" s="86">
        <f t="shared" si="280"/>
        <v>0</v>
      </c>
      <c r="AH811" s="84">
        <f t="shared" si="281"/>
        <v>0</v>
      </c>
      <c r="AI811" s="86">
        <f t="shared" si="282"/>
        <v>0</v>
      </c>
    </row>
    <row r="812" spans="22:35" ht="21.95" customHeight="1">
      <c r="V812" s="40">
        <f t="shared" si="271"/>
        <v>0</v>
      </c>
      <c r="W812" s="43">
        <f t="shared" si="272"/>
        <v>0</v>
      </c>
      <c r="X812" s="40">
        <f t="shared" si="273"/>
        <v>0</v>
      </c>
      <c r="Y812" s="109">
        <f t="shared" si="274"/>
        <v>0</v>
      </c>
      <c r="Z812" s="86">
        <f t="shared" si="275"/>
        <v>0</v>
      </c>
      <c r="AA812" s="109">
        <f t="shared" si="276"/>
        <v>0</v>
      </c>
      <c r="AB812" s="119">
        <f t="shared" si="269"/>
        <v>46970</v>
      </c>
      <c r="AC812" s="119">
        <f t="shared" si="270"/>
        <v>46971</v>
      </c>
      <c r="AD812" s="83">
        <f t="shared" si="277"/>
        <v>0</v>
      </c>
      <c r="AE812" s="40">
        <f t="shared" si="278"/>
        <v>0</v>
      </c>
      <c r="AF812" s="83">
        <f t="shared" si="279"/>
        <v>0</v>
      </c>
      <c r="AG812" s="86">
        <f t="shared" si="280"/>
        <v>0</v>
      </c>
      <c r="AH812" s="84">
        <f t="shared" si="281"/>
        <v>0</v>
      </c>
      <c r="AI812" s="86">
        <f t="shared" si="282"/>
        <v>0</v>
      </c>
    </row>
    <row r="813" spans="22:35" ht="21.95" customHeight="1">
      <c r="V813" s="40">
        <f t="shared" si="271"/>
        <v>0</v>
      </c>
      <c r="W813" s="43">
        <f t="shared" si="272"/>
        <v>0</v>
      </c>
      <c r="X813" s="40">
        <f t="shared" si="273"/>
        <v>0</v>
      </c>
      <c r="Y813" s="109">
        <f t="shared" si="274"/>
        <v>0</v>
      </c>
      <c r="Z813" s="86">
        <f t="shared" si="275"/>
        <v>0</v>
      </c>
      <c r="AA813" s="109">
        <f t="shared" si="276"/>
        <v>0</v>
      </c>
      <c r="AB813" s="119">
        <f t="shared" si="269"/>
        <v>46977</v>
      </c>
      <c r="AC813" s="119">
        <f t="shared" si="270"/>
        <v>46978</v>
      </c>
      <c r="AD813" s="83">
        <f t="shared" si="277"/>
        <v>0</v>
      </c>
      <c r="AE813" s="40">
        <f t="shared" si="278"/>
        <v>0</v>
      </c>
      <c r="AF813" s="83">
        <f t="shared" si="279"/>
        <v>0</v>
      </c>
      <c r="AG813" s="86">
        <f t="shared" si="280"/>
        <v>0</v>
      </c>
      <c r="AH813" s="84">
        <f t="shared" si="281"/>
        <v>0</v>
      </c>
      <c r="AI813" s="86">
        <f t="shared" si="282"/>
        <v>0</v>
      </c>
    </row>
    <row r="814" spans="22:35" ht="21.95" customHeight="1">
      <c r="V814" s="40">
        <f t="shared" si="271"/>
        <v>0</v>
      </c>
      <c r="W814" s="43">
        <f t="shared" si="272"/>
        <v>0</v>
      </c>
      <c r="X814" s="40">
        <f t="shared" si="273"/>
        <v>0</v>
      </c>
      <c r="Y814" s="109">
        <f t="shared" si="274"/>
        <v>0</v>
      </c>
      <c r="Z814" s="86">
        <f t="shared" si="275"/>
        <v>0</v>
      </c>
      <c r="AA814" s="109">
        <f t="shared" si="276"/>
        <v>0</v>
      </c>
      <c r="AB814" s="119">
        <f t="shared" si="269"/>
        <v>46984</v>
      </c>
      <c r="AC814" s="119">
        <f t="shared" si="270"/>
        <v>46985</v>
      </c>
      <c r="AD814" s="83">
        <f t="shared" si="277"/>
        <v>0</v>
      </c>
      <c r="AE814" s="40">
        <f t="shared" si="278"/>
        <v>0</v>
      </c>
      <c r="AF814" s="83">
        <f t="shared" si="279"/>
        <v>0</v>
      </c>
      <c r="AG814" s="86">
        <f t="shared" si="280"/>
        <v>0</v>
      </c>
      <c r="AH814" s="84">
        <f t="shared" si="281"/>
        <v>0</v>
      </c>
      <c r="AI814" s="86">
        <f t="shared" si="282"/>
        <v>0</v>
      </c>
    </row>
    <row r="815" spans="22:35" ht="21.95" customHeight="1">
      <c r="V815" s="40">
        <f t="shared" si="271"/>
        <v>0</v>
      </c>
      <c r="W815" s="43">
        <f t="shared" si="272"/>
        <v>0</v>
      </c>
      <c r="X815" s="40">
        <f t="shared" si="273"/>
        <v>0</v>
      </c>
      <c r="Y815" s="109">
        <f t="shared" si="274"/>
        <v>0</v>
      </c>
      <c r="Z815" s="86">
        <f t="shared" si="275"/>
        <v>0</v>
      </c>
      <c r="AA815" s="109">
        <f t="shared" si="276"/>
        <v>0</v>
      </c>
      <c r="AB815" s="119">
        <f t="shared" si="269"/>
        <v>46991</v>
      </c>
      <c r="AC815" s="119">
        <f t="shared" si="270"/>
        <v>46992</v>
      </c>
      <c r="AD815" s="83">
        <f t="shared" si="277"/>
        <v>0</v>
      </c>
      <c r="AE815" s="40">
        <f t="shared" si="278"/>
        <v>0</v>
      </c>
      <c r="AF815" s="83">
        <f t="shared" si="279"/>
        <v>0</v>
      </c>
      <c r="AG815" s="86">
        <f t="shared" si="280"/>
        <v>0</v>
      </c>
      <c r="AH815" s="84">
        <f t="shared" si="281"/>
        <v>0</v>
      </c>
      <c r="AI815" s="86">
        <f t="shared" si="282"/>
        <v>0</v>
      </c>
    </row>
    <row r="816" spans="22:35" ht="21.95" customHeight="1">
      <c r="V816" s="40">
        <f t="shared" si="271"/>
        <v>0</v>
      </c>
      <c r="W816" s="43">
        <f t="shared" si="272"/>
        <v>0</v>
      </c>
      <c r="X816" s="40">
        <f t="shared" si="273"/>
        <v>0</v>
      </c>
      <c r="Y816" s="109">
        <f t="shared" si="274"/>
        <v>0</v>
      </c>
      <c r="Z816" s="86">
        <f t="shared" si="275"/>
        <v>0</v>
      </c>
      <c r="AA816" s="109">
        <f t="shared" si="276"/>
        <v>0</v>
      </c>
      <c r="AB816" s="119">
        <f t="shared" si="269"/>
        <v>46998</v>
      </c>
      <c r="AC816" s="119">
        <f t="shared" si="270"/>
        <v>46999</v>
      </c>
      <c r="AD816" s="83">
        <f t="shared" si="277"/>
        <v>0</v>
      </c>
      <c r="AE816" s="40">
        <f t="shared" si="278"/>
        <v>0</v>
      </c>
      <c r="AF816" s="83">
        <f t="shared" si="279"/>
        <v>0</v>
      </c>
      <c r="AG816" s="86">
        <f t="shared" si="280"/>
        <v>0</v>
      </c>
      <c r="AH816" s="84">
        <f t="shared" si="281"/>
        <v>0</v>
      </c>
      <c r="AI816" s="86">
        <f t="shared" si="282"/>
        <v>0</v>
      </c>
    </row>
    <row r="817" spans="22:35" ht="21.95" customHeight="1">
      <c r="V817" s="40">
        <f t="shared" si="271"/>
        <v>0</v>
      </c>
      <c r="W817" s="43">
        <f t="shared" si="272"/>
        <v>0</v>
      </c>
      <c r="X817" s="40">
        <f t="shared" si="273"/>
        <v>0</v>
      </c>
      <c r="Y817" s="109">
        <f t="shared" si="274"/>
        <v>0</v>
      </c>
      <c r="Z817" s="86">
        <f t="shared" si="275"/>
        <v>0</v>
      </c>
      <c r="AA817" s="109">
        <f t="shared" si="276"/>
        <v>0</v>
      </c>
      <c r="AB817" s="119">
        <f t="shared" si="269"/>
        <v>47005</v>
      </c>
      <c r="AC817" s="119">
        <f t="shared" si="270"/>
        <v>47006</v>
      </c>
      <c r="AD817" s="83">
        <f t="shared" si="277"/>
        <v>0</v>
      </c>
      <c r="AE817" s="40">
        <f t="shared" si="278"/>
        <v>0</v>
      </c>
      <c r="AF817" s="83">
        <f t="shared" si="279"/>
        <v>0</v>
      </c>
      <c r="AG817" s="86">
        <f t="shared" si="280"/>
        <v>0</v>
      </c>
      <c r="AH817" s="84">
        <f t="shared" si="281"/>
        <v>0</v>
      </c>
      <c r="AI817" s="86">
        <f t="shared" si="282"/>
        <v>0</v>
      </c>
    </row>
    <row r="818" spans="22:35" ht="21.95" customHeight="1">
      <c r="V818" s="40">
        <f t="shared" si="271"/>
        <v>0</v>
      </c>
      <c r="W818" s="43">
        <f t="shared" si="272"/>
        <v>0</v>
      </c>
      <c r="X818" s="40">
        <f t="shared" si="273"/>
        <v>0</v>
      </c>
      <c r="Y818" s="109">
        <f t="shared" si="274"/>
        <v>0</v>
      </c>
      <c r="Z818" s="86">
        <f t="shared" si="275"/>
        <v>0</v>
      </c>
      <c r="AA818" s="109">
        <f t="shared" si="276"/>
        <v>0</v>
      </c>
      <c r="AB818" s="119">
        <f t="shared" si="269"/>
        <v>47012</v>
      </c>
      <c r="AC818" s="119">
        <f t="shared" si="270"/>
        <v>47013</v>
      </c>
      <c r="AD818" s="83">
        <f t="shared" si="277"/>
        <v>0</v>
      </c>
      <c r="AE818" s="40">
        <f t="shared" si="278"/>
        <v>0</v>
      </c>
      <c r="AF818" s="83">
        <f t="shared" si="279"/>
        <v>0</v>
      </c>
      <c r="AG818" s="86">
        <f t="shared" si="280"/>
        <v>0</v>
      </c>
      <c r="AH818" s="84">
        <f t="shared" si="281"/>
        <v>0</v>
      </c>
      <c r="AI818" s="86">
        <f t="shared" si="282"/>
        <v>0</v>
      </c>
    </row>
    <row r="819" spans="22:35" ht="21.95" customHeight="1">
      <c r="V819" s="40">
        <f t="shared" si="271"/>
        <v>0</v>
      </c>
      <c r="W819" s="43">
        <f t="shared" si="272"/>
        <v>0</v>
      </c>
      <c r="X819" s="40">
        <f t="shared" si="273"/>
        <v>0</v>
      </c>
      <c r="Y819" s="109">
        <f t="shared" si="274"/>
        <v>0</v>
      </c>
      <c r="Z819" s="86">
        <f t="shared" si="275"/>
        <v>0</v>
      </c>
      <c r="AA819" s="109">
        <f t="shared" si="276"/>
        <v>0</v>
      </c>
      <c r="AB819" s="119">
        <f t="shared" si="269"/>
        <v>47019</v>
      </c>
      <c r="AC819" s="119">
        <f t="shared" si="270"/>
        <v>47020</v>
      </c>
      <c r="AD819" s="83">
        <f t="shared" si="277"/>
        <v>0</v>
      </c>
      <c r="AE819" s="40">
        <f t="shared" si="278"/>
        <v>0</v>
      </c>
      <c r="AF819" s="83">
        <f t="shared" si="279"/>
        <v>0</v>
      </c>
      <c r="AG819" s="86">
        <f t="shared" si="280"/>
        <v>0</v>
      </c>
      <c r="AH819" s="84">
        <f t="shared" si="281"/>
        <v>0</v>
      </c>
      <c r="AI819" s="86">
        <f t="shared" si="282"/>
        <v>0</v>
      </c>
    </row>
    <row r="820" spans="22:35" ht="21.95" customHeight="1">
      <c r="V820" s="40">
        <f t="shared" si="271"/>
        <v>0</v>
      </c>
      <c r="W820" s="43">
        <f t="shared" si="272"/>
        <v>0</v>
      </c>
      <c r="X820" s="40">
        <f t="shared" si="273"/>
        <v>0</v>
      </c>
      <c r="Y820" s="109">
        <f t="shared" si="274"/>
        <v>0</v>
      </c>
      <c r="Z820" s="86">
        <f t="shared" si="275"/>
        <v>0</v>
      </c>
      <c r="AA820" s="109">
        <f t="shared" si="276"/>
        <v>0</v>
      </c>
      <c r="AB820" s="119">
        <f t="shared" ref="AB820:AB883" si="283">AB819+7</f>
        <v>47026</v>
      </c>
      <c r="AC820" s="119">
        <f t="shared" ref="AC820:AC883" si="284">AC819+7</f>
        <v>47027</v>
      </c>
      <c r="AD820" s="83">
        <f t="shared" si="277"/>
        <v>0</v>
      </c>
      <c r="AE820" s="40">
        <f t="shared" si="278"/>
        <v>0</v>
      </c>
      <c r="AF820" s="83">
        <f t="shared" si="279"/>
        <v>0</v>
      </c>
      <c r="AG820" s="86">
        <f t="shared" si="280"/>
        <v>0</v>
      </c>
      <c r="AH820" s="84">
        <f t="shared" si="281"/>
        <v>0</v>
      </c>
      <c r="AI820" s="86">
        <f t="shared" si="282"/>
        <v>0</v>
      </c>
    </row>
    <row r="821" spans="22:35" ht="21.95" customHeight="1">
      <c r="V821" s="40">
        <f t="shared" ref="V821:V884" si="285">IF(AB820=$K$51,1,0)</f>
        <v>0</v>
      </c>
      <c r="W821" s="43">
        <f t="shared" ref="W821:W884" si="286">IF(AB820=$K$52,1,0)</f>
        <v>0</v>
      </c>
      <c r="X821" s="40">
        <f t="shared" ref="X821:X884" si="287">IF(AB820=$K$53,1,0)</f>
        <v>0</v>
      </c>
      <c r="Y821" s="109">
        <f t="shared" ref="Y821:Y884" si="288">IF(AB820=$K$54,1,0)</f>
        <v>0</v>
      </c>
      <c r="Z821" s="86">
        <f t="shared" ref="Z821:Z884" si="289">IF(AB820=$K$55,1,0)</f>
        <v>0</v>
      </c>
      <c r="AA821" s="109">
        <f t="shared" ref="AA821:AA884" si="290">IF(AB820=$K$56,1,0)</f>
        <v>0</v>
      </c>
      <c r="AB821" s="119">
        <f t="shared" si="283"/>
        <v>47033</v>
      </c>
      <c r="AC821" s="119">
        <f t="shared" si="284"/>
        <v>47034</v>
      </c>
      <c r="AD821" s="83">
        <f t="shared" ref="AD821:AD884" si="291">IF(AB820=$M$51,1,0)</f>
        <v>0</v>
      </c>
      <c r="AE821" s="40">
        <f t="shared" ref="AE821:AE884" si="292">IF(AB820=$M$52,1,0)</f>
        <v>0</v>
      </c>
      <c r="AF821" s="83">
        <f t="shared" ref="AF821:AF884" si="293">IF(AB820=$M$53,1,0)</f>
        <v>0</v>
      </c>
      <c r="AG821" s="86">
        <f t="shared" ref="AG821:AG884" si="294">IF(AB820=$M$54,1,0)</f>
        <v>0</v>
      </c>
      <c r="AH821" s="84">
        <f t="shared" ref="AH821:AH884" si="295">IF(AB820=$M$55,1,0)</f>
        <v>0</v>
      </c>
      <c r="AI821" s="86">
        <f t="shared" ref="AI821:AI884" si="296">IF(AB820=$M$56,1,0)</f>
        <v>0</v>
      </c>
    </row>
    <row r="822" spans="22:35" ht="21.95" customHeight="1">
      <c r="V822" s="40">
        <f t="shared" si="285"/>
        <v>0</v>
      </c>
      <c r="W822" s="43">
        <f t="shared" si="286"/>
        <v>0</v>
      </c>
      <c r="X822" s="40">
        <f t="shared" si="287"/>
        <v>0</v>
      </c>
      <c r="Y822" s="109">
        <f t="shared" si="288"/>
        <v>0</v>
      </c>
      <c r="Z822" s="86">
        <f t="shared" si="289"/>
        <v>0</v>
      </c>
      <c r="AA822" s="109">
        <f t="shared" si="290"/>
        <v>0</v>
      </c>
      <c r="AB822" s="119">
        <f t="shared" si="283"/>
        <v>47040</v>
      </c>
      <c r="AC822" s="119">
        <f t="shared" si="284"/>
        <v>47041</v>
      </c>
      <c r="AD822" s="83">
        <f t="shared" si="291"/>
        <v>0</v>
      </c>
      <c r="AE822" s="40">
        <f t="shared" si="292"/>
        <v>0</v>
      </c>
      <c r="AF822" s="83">
        <f t="shared" si="293"/>
        <v>0</v>
      </c>
      <c r="AG822" s="86">
        <f t="shared" si="294"/>
        <v>0</v>
      </c>
      <c r="AH822" s="84">
        <f t="shared" si="295"/>
        <v>0</v>
      </c>
      <c r="AI822" s="86">
        <f t="shared" si="296"/>
        <v>0</v>
      </c>
    </row>
    <row r="823" spans="22:35" ht="21.95" customHeight="1">
      <c r="V823" s="40">
        <f t="shared" si="285"/>
        <v>0</v>
      </c>
      <c r="W823" s="43">
        <f t="shared" si="286"/>
        <v>0</v>
      </c>
      <c r="X823" s="40">
        <f t="shared" si="287"/>
        <v>0</v>
      </c>
      <c r="Y823" s="109">
        <f t="shared" si="288"/>
        <v>0</v>
      </c>
      <c r="Z823" s="86">
        <f t="shared" si="289"/>
        <v>0</v>
      </c>
      <c r="AA823" s="109">
        <f t="shared" si="290"/>
        <v>0</v>
      </c>
      <c r="AB823" s="119">
        <f t="shared" si="283"/>
        <v>47047</v>
      </c>
      <c r="AC823" s="119">
        <f t="shared" si="284"/>
        <v>47048</v>
      </c>
      <c r="AD823" s="83">
        <f t="shared" si="291"/>
        <v>0</v>
      </c>
      <c r="AE823" s="40">
        <f t="shared" si="292"/>
        <v>0</v>
      </c>
      <c r="AF823" s="83">
        <f t="shared" si="293"/>
        <v>0</v>
      </c>
      <c r="AG823" s="86">
        <f t="shared" si="294"/>
        <v>0</v>
      </c>
      <c r="AH823" s="84">
        <f t="shared" si="295"/>
        <v>0</v>
      </c>
      <c r="AI823" s="86">
        <f t="shared" si="296"/>
        <v>0</v>
      </c>
    </row>
    <row r="824" spans="22:35" ht="21.95" customHeight="1">
      <c r="V824" s="40">
        <f t="shared" si="285"/>
        <v>0</v>
      </c>
      <c r="W824" s="43">
        <f t="shared" si="286"/>
        <v>0</v>
      </c>
      <c r="X824" s="40">
        <f t="shared" si="287"/>
        <v>0</v>
      </c>
      <c r="Y824" s="109">
        <f t="shared" si="288"/>
        <v>0</v>
      </c>
      <c r="Z824" s="86">
        <f t="shared" si="289"/>
        <v>0</v>
      </c>
      <c r="AA824" s="109">
        <f t="shared" si="290"/>
        <v>0</v>
      </c>
      <c r="AB824" s="119">
        <f t="shared" si="283"/>
        <v>47054</v>
      </c>
      <c r="AC824" s="119">
        <f t="shared" si="284"/>
        <v>47055</v>
      </c>
      <c r="AD824" s="83">
        <f t="shared" si="291"/>
        <v>0</v>
      </c>
      <c r="AE824" s="40">
        <f t="shared" si="292"/>
        <v>0</v>
      </c>
      <c r="AF824" s="83">
        <f t="shared" si="293"/>
        <v>0</v>
      </c>
      <c r="AG824" s="86">
        <f t="shared" si="294"/>
        <v>0</v>
      </c>
      <c r="AH824" s="84">
        <f t="shared" si="295"/>
        <v>0</v>
      </c>
      <c r="AI824" s="86">
        <f t="shared" si="296"/>
        <v>0</v>
      </c>
    </row>
    <row r="825" spans="22:35" ht="21.95" customHeight="1">
      <c r="V825" s="40">
        <f t="shared" si="285"/>
        <v>0</v>
      </c>
      <c r="W825" s="43">
        <f t="shared" si="286"/>
        <v>0</v>
      </c>
      <c r="X825" s="40">
        <f t="shared" si="287"/>
        <v>0</v>
      </c>
      <c r="Y825" s="109">
        <f t="shared" si="288"/>
        <v>0</v>
      </c>
      <c r="Z825" s="86">
        <f t="shared" si="289"/>
        <v>0</v>
      </c>
      <c r="AA825" s="109">
        <f t="shared" si="290"/>
        <v>0</v>
      </c>
      <c r="AB825" s="119">
        <f t="shared" si="283"/>
        <v>47061</v>
      </c>
      <c r="AC825" s="119">
        <f t="shared" si="284"/>
        <v>47062</v>
      </c>
      <c r="AD825" s="83">
        <f t="shared" si="291"/>
        <v>0</v>
      </c>
      <c r="AE825" s="40">
        <f t="shared" si="292"/>
        <v>0</v>
      </c>
      <c r="AF825" s="83">
        <f t="shared" si="293"/>
        <v>0</v>
      </c>
      <c r="AG825" s="86">
        <f t="shared" si="294"/>
        <v>0</v>
      </c>
      <c r="AH825" s="84">
        <f t="shared" si="295"/>
        <v>0</v>
      </c>
      <c r="AI825" s="86">
        <f t="shared" si="296"/>
        <v>0</v>
      </c>
    </row>
    <row r="826" spans="22:35" ht="21.95" customHeight="1">
      <c r="V826" s="40">
        <f t="shared" si="285"/>
        <v>0</v>
      </c>
      <c r="W826" s="43">
        <f t="shared" si="286"/>
        <v>0</v>
      </c>
      <c r="X826" s="40">
        <f t="shared" si="287"/>
        <v>0</v>
      </c>
      <c r="Y826" s="109">
        <f t="shared" si="288"/>
        <v>0</v>
      </c>
      <c r="Z826" s="86">
        <f t="shared" si="289"/>
        <v>0</v>
      </c>
      <c r="AA826" s="109">
        <f t="shared" si="290"/>
        <v>0</v>
      </c>
      <c r="AB826" s="119">
        <f t="shared" si="283"/>
        <v>47068</v>
      </c>
      <c r="AC826" s="119">
        <f t="shared" si="284"/>
        <v>47069</v>
      </c>
      <c r="AD826" s="83">
        <f t="shared" si="291"/>
        <v>0</v>
      </c>
      <c r="AE826" s="40">
        <f t="shared" si="292"/>
        <v>0</v>
      </c>
      <c r="AF826" s="83">
        <f t="shared" si="293"/>
        <v>0</v>
      </c>
      <c r="AG826" s="86">
        <f t="shared" si="294"/>
        <v>0</v>
      </c>
      <c r="AH826" s="84">
        <f t="shared" si="295"/>
        <v>0</v>
      </c>
      <c r="AI826" s="86">
        <f t="shared" si="296"/>
        <v>0</v>
      </c>
    </row>
    <row r="827" spans="22:35" ht="21.95" customHeight="1">
      <c r="V827" s="40">
        <f t="shared" si="285"/>
        <v>0</v>
      </c>
      <c r="W827" s="43">
        <f t="shared" si="286"/>
        <v>0</v>
      </c>
      <c r="X827" s="40">
        <f t="shared" si="287"/>
        <v>0</v>
      </c>
      <c r="Y827" s="109">
        <f t="shared" si="288"/>
        <v>0</v>
      </c>
      <c r="Z827" s="86">
        <f t="shared" si="289"/>
        <v>0</v>
      </c>
      <c r="AA827" s="109">
        <f t="shared" si="290"/>
        <v>0</v>
      </c>
      <c r="AB827" s="119">
        <f t="shared" si="283"/>
        <v>47075</v>
      </c>
      <c r="AC827" s="119">
        <f t="shared" si="284"/>
        <v>47076</v>
      </c>
      <c r="AD827" s="83">
        <f t="shared" si="291"/>
        <v>0</v>
      </c>
      <c r="AE827" s="40">
        <f t="shared" si="292"/>
        <v>0</v>
      </c>
      <c r="AF827" s="83">
        <f t="shared" si="293"/>
        <v>0</v>
      </c>
      <c r="AG827" s="86">
        <f t="shared" si="294"/>
        <v>0</v>
      </c>
      <c r="AH827" s="84">
        <f t="shared" si="295"/>
        <v>0</v>
      </c>
      <c r="AI827" s="86">
        <f t="shared" si="296"/>
        <v>0</v>
      </c>
    </row>
    <row r="828" spans="22:35" ht="21.95" customHeight="1">
      <c r="V828" s="40">
        <f t="shared" si="285"/>
        <v>0</v>
      </c>
      <c r="W828" s="43">
        <f t="shared" si="286"/>
        <v>0</v>
      </c>
      <c r="X828" s="40">
        <f t="shared" si="287"/>
        <v>0</v>
      </c>
      <c r="Y828" s="109">
        <f t="shared" si="288"/>
        <v>0</v>
      </c>
      <c r="Z828" s="86">
        <f t="shared" si="289"/>
        <v>0</v>
      </c>
      <c r="AA828" s="109">
        <f t="shared" si="290"/>
        <v>0</v>
      </c>
      <c r="AB828" s="119">
        <f t="shared" si="283"/>
        <v>47082</v>
      </c>
      <c r="AC828" s="119">
        <f t="shared" si="284"/>
        <v>47083</v>
      </c>
      <c r="AD828" s="83">
        <f t="shared" si="291"/>
        <v>0</v>
      </c>
      <c r="AE828" s="40">
        <f t="shared" si="292"/>
        <v>0</v>
      </c>
      <c r="AF828" s="83">
        <f t="shared" si="293"/>
        <v>0</v>
      </c>
      <c r="AG828" s="86">
        <f t="shared" si="294"/>
        <v>0</v>
      </c>
      <c r="AH828" s="84">
        <f t="shared" si="295"/>
        <v>0</v>
      </c>
      <c r="AI828" s="86">
        <f t="shared" si="296"/>
        <v>0</v>
      </c>
    </row>
    <row r="829" spans="22:35" ht="21.95" customHeight="1">
      <c r="V829" s="40">
        <f t="shared" si="285"/>
        <v>0</v>
      </c>
      <c r="W829" s="43">
        <f t="shared" si="286"/>
        <v>0</v>
      </c>
      <c r="X829" s="40">
        <f t="shared" si="287"/>
        <v>0</v>
      </c>
      <c r="Y829" s="109">
        <f t="shared" si="288"/>
        <v>0</v>
      </c>
      <c r="Z829" s="86">
        <f t="shared" si="289"/>
        <v>0</v>
      </c>
      <c r="AA829" s="109">
        <f t="shared" si="290"/>
        <v>0</v>
      </c>
      <c r="AB829" s="119">
        <f t="shared" si="283"/>
        <v>47089</v>
      </c>
      <c r="AC829" s="119">
        <f t="shared" si="284"/>
        <v>47090</v>
      </c>
      <c r="AD829" s="83">
        <f t="shared" si="291"/>
        <v>0</v>
      </c>
      <c r="AE829" s="40">
        <f t="shared" si="292"/>
        <v>0</v>
      </c>
      <c r="AF829" s="83">
        <f t="shared" si="293"/>
        <v>0</v>
      </c>
      <c r="AG829" s="86">
        <f t="shared" si="294"/>
        <v>0</v>
      </c>
      <c r="AH829" s="84">
        <f t="shared" si="295"/>
        <v>0</v>
      </c>
      <c r="AI829" s="86">
        <f t="shared" si="296"/>
        <v>0</v>
      </c>
    </row>
    <row r="830" spans="22:35" ht="21.95" customHeight="1">
      <c r="V830" s="40">
        <f t="shared" si="285"/>
        <v>0</v>
      </c>
      <c r="W830" s="43">
        <f t="shared" si="286"/>
        <v>0</v>
      </c>
      <c r="X830" s="40">
        <f t="shared" si="287"/>
        <v>0</v>
      </c>
      <c r="Y830" s="109">
        <f t="shared" si="288"/>
        <v>0</v>
      </c>
      <c r="Z830" s="86">
        <f t="shared" si="289"/>
        <v>0</v>
      </c>
      <c r="AA830" s="109">
        <f t="shared" si="290"/>
        <v>0</v>
      </c>
      <c r="AB830" s="119">
        <f t="shared" si="283"/>
        <v>47096</v>
      </c>
      <c r="AC830" s="119">
        <f t="shared" si="284"/>
        <v>47097</v>
      </c>
      <c r="AD830" s="83">
        <f t="shared" si="291"/>
        <v>0</v>
      </c>
      <c r="AE830" s="40">
        <f t="shared" si="292"/>
        <v>0</v>
      </c>
      <c r="AF830" s="83">
        <f t="shared" si="293"/>
        <v>0</v>
      </c>
      <c r="AG830" s="86">
        <f t="shared" si="294"/>
        <v>0</v>
      </c>
      <c r="AH830" s="84">
        <f t="shared" si="295"/>
        <v>0</v>
      </c>
      <c r="AI830" s="86">
        <f t="shared" si="296"/>
        <v>0</v>
      </c>
    </row>
    <row r="831" spans="22:35" ht="21.95" customHeight="1">
      <c r="V831" s="40">
        <f t="shared" si="285"/>
        <v>0</v>
      </c>
      <c r="W831" s="43">
        <f t="shared" si="286"/>
        <v>0</v>
      </c>
      <c r="X831" s="40">
        <f t="shared" si="287"/>
        <v>0</v>
      </c>
      <c r="Y831" s="109">
        <f t="shared" si="288"/>
        <v>0</v>
      </c>
      <c r="Z831" s="86">
        <f t="shared" si="289"/>
        <v>0</v>
      </c>
      <c r="AA831" s="109">
        <f t="shared" si="290"/>
        <v>0</v>
      </c>
      <c r="AB831" s="119">
        <f t="shared" si="283"/>
        <v>47103</v>
      </c>
      <c r="AC831" s="119">
        <f t="shared" si="284"/>
        <v>47104</v>
      </c>
      <c r="AD831" s="83">
        <f t="shared" si="291"/>
        <v>0</v>
      </c>
      <c r="AE831" s="40">
        <f t="shared" si="292"/>
        <v>0</v>
      </c>
      <c r="AF831" s="83">
        <f t="shared" si="293"/>
        <v>0</v>
      </c>
      <c r="AG831" s="86">
        <f t="shared" si="294"/>
        <v>0</v>
      </c>
      <c r="AH831" s="84">
        <f t="shared" si="295"/>
        <v>0</v>
      </c>
      <c r="AI831" s="86">
        <f t="shared" si="296"/>
        <v>0</v>
      </c>
    </row>
    <row r="832" spans="22:35" ht="21.95" customHeight="1">
      <c r="V832" s="40">
        <f t="shared" si="285"/>
        <v>0</v>
      </c>
      <c r="W832" s="43">
        <f t="shared" si="286"/>
        <v>0</v>
      </c>
      <c r="X832" s="40">
        <f t="shared" si="287"/>
        <v>0</v>
      </c>
      <c r="Y832" s="109">
        <f t="shared" si="288"/>
        <v>0</v>
      </c>
      <c r="Z832" s="86">
        <f t="shared" si="289"/>
        <v>0</v>
      </c>
      <c r="AA832" s="109">
        <f t="shared" si="290"/>
        <v>0</v>
      </c>
      <c r="AB832" s="119">
        <f t="shared" si="283"/>
        <v>47110</v>
      </c>
      <c r="AC832" s="119">
        <f t="shared" si="284"/>
        <v>47111</v>
      </c>
      <c r="AD832" s="83">
        <f t="shared" si="291"/>
        <v>0</v>
      </c>
      <c r="AE832" s="40">
        <f t="shared" si="292"/>
        <v>0</v>
      </c>
      <c r="AF832" s="83">
        <f t="shared" si="293"/>
        <v>0</v>
      </c>
      <c r="AG832" s="86">
        <f t="shared" si="294"/>
        <v>0</v>
      </c>
      <c r="AH832" s="84">
        <f t="shared" si="295"/>
        <v>0</v>
      </c>
      <c r="AI832" s="86">
        <f t="shared" si="296"/>
        <v>0</v>
      </c>
    </row>
    <row r="833" spans="22:35" ht="21.95" customHeight="1">
      <c r="V833" s="40">
        <f t="shared" si="285"/>
        <v>0</v>
      </c>
      <c r="W833" s="43">
        <f t="shared" si="286"/>
        <v>0</v>
      </c>
      <c r="X833" s="40">
        <f t="shared" si="287"/>
        <v>0</v>
      </c>
      <c r="Y833" s="109">
        <f t="shared" si="288"/>
        <v>0</v>
      </c>
      <c r="Z833" s="86">
        <f t="shared" si="289"/>
        <v>0</v>
      </c>
      <c r="AA833" s="109">
        <f t="shared" si="290"/>
        <v>0</v>
      </c>
      <c r="AB833" s="119">
        <f t="shared" si="283"/>
        <v>47117</v>
      </c>
      <c r="AC833" s="119">
        <f t="shared" si="284"/>
        <v>47118</v>
      </c>
      <c r="AD833" s="83">
        <f t="shared" si="291"/>
        <v>0</v>
      </c>
      <c r="AE833" s="40">
        <f t="shared" si="292"/>
        <v>0</v>
      </c>
      <c r="AF833" s="83">
        <f t="shared" si="293"/>
        <v>0</v>
      </c>
      <c r="AG833" s="86">
        <f t="shared" si="294"/>
        <v>0</v>
      </c>
      <c r="AH833" s="84">
        <f t="shared" si="295"/>
        <v>0</v>
      </c>
      <c r="AI833" s="86">
        <f t="shared" si="296"/>
        <v>0</v>
      </c>
    </row>
    <row r="834" spans="22:35" ht="21.95" customHeight="1">
      <c r="V834" s="40">
        <f t="shared" si="285"/>
        <v>0</v>
      </c>
      <c r="W834" s="43">
        <f t="shared" si="286"/>
        <v>0</v>
      </c>
      <c r="X834" s="40">
        <f t="shared" si="287"/>
        <v>0</v>
      </c>
      <c r="Y834" s="109">
        <f t="shared" si="288"/>
        <v>0</v>
      </c>
      <c r="Z834" s="86">
        <f t="shared" si="289"/>
        <v>0</v>
      </c>
      <c r="AA834" s="109">
        <f t="shared" si="290"/>
        <v>0</v>
      </c>
      <c r="AB834" s="119">
        <f t="shared" si="283"/>
        <v>47124</v>
      </c>
      <c r="AC834" s="119">
        <f t="shared" si="284"/>
        <v>47125</v>
      </c>
      <c r="AD834" s="83">
        <f t="shared" si="291"/>
        <v>0</v>
      </c>
      <c r="AE834" s="40">
        <f t="shared" si="292"/>
        <v>0</v>
      </c>
      <c r="AF834" s="83">
        <f t="shared" si="293"/>
        <v>0</v>
      </c>
      <c r="AG834" s="86">
        <f t="shared" si="294"/>
        <v>0</v>
      </c>
      <c r="AH834" s="84">
        <f t="shared" si="295"/>
        <v>0</v>
      </c>
      <c r="AI834" s="86">
        <f t="shared" si="296"/>
        <v>0</v>
      </c>
    </row>
    <row r="835" spans="22:35" ht="21.95" customHeight="1">
      <c r="V835" s="40">
        <f t="shared" si="285"/>
        <v>0</v>
      </c>
      <c r="W835" s="43">
        <f t="shared" si="286"/>
        <v>0</v>
      </c>
      <c r="X835" s="40">
        <f t="shared" si="287"/>
        <v>0</v>
      </c>
      <c r="Y835" s="109">
        <f t="shared" si="288"/>
        <v>0</v>
      </c>
      <c r="Z835" s="86">
        <f t="shared" si="289"/>
        <v>0</v>
      </c>
      <c r="AA835" s="109">
        <f t="shared" si="290"/>
        <v>0</v>
      </c>
      <c r="AB835" s="119">
        <f t="shared" si="283"/>
        <v>47131</v>
      </c>
      <c r="AC835" s="119">
        <f t="shared" si="284"/>
        <v>47132</v>
      </c>
      <c r="AD835" s="83">
        <f t="shared" si="291"/>
        <v>0</v>
      </c>
      <c r="AE835" s="40">
        <f t="shared" si="292"/>
        <v>0</v>
      </c>
      <c r="AF835" s="83">
        <f t="shared" si="293"/>
        <v>0</v>
      </c>
      <c r="AG835" s="86">
        <f t="shared" si="294"/>
        <v>0</v>
      </c>
      <c r="AH835" s="84">
        <f t="shared" si="295"/>
        <v>0</v>
      </c>
      <c r="AI835" s="86">
        <f t="shared" si="296"/>
        <v>0</v>
      </c>
    </row>
    <row r="836" spans="22:35" ht="21.95" customHeight="1">
      <c r="V836" s="40">
        <f t="shared" si="285"/>
        <v>0</v>
      </c>
      <c r="W836" s="43">
        <f t="shared" si="286"/>
        <v>0</v>
      </c>
      <c r="X836" s="40">
        <f t="shared" si="287"/>
        <v>0</v>
      </c>
      <c r="Y836" s="109">
        <f t="shared" si="288"/>
        <v>0</v>
      </c>
      <c r="Z836" s="86">
        <f t="shared" si="289"/>
        <v>0</v>
      </c>
      <c r="AA836" s="109">
        <f t="shared" si="290"/>
        <v>0</v>
      </c>
      <c r="AB836" s="119">
        <f t="shared" si="283"/>
        <v>47138</v>
      </c>
      <c r="AC836" s="119">
        <f t="shared" si="284"/>
        <v>47139</v>
      </c>
      <c r="AD836" s="83">
        <f t="shared" si="291"/>
        <v>0</v>
      </c>
      <c r="AE836" s="40">
        <f t="shared" si="292"/>
        <v>0</v>
      </c>
      <c r="AF836" s="83">
        <f t="shared" si="293"/>
        <v>0</v>
      </c>
      <c r="AG836" s="86">
        <f t="shared" si="294"/>
        <v>0</v>
      </c>
      <c r="AH836" s="84">
        <f t="shared" si="295"/>
        <v>0</v>
      </c>
      <c r="AI836" s="86">
        <f t="shared" si="296"/>
        <v>0</v>
      </c>
    </row>
    <row r="837" spans="22:35" ht="21.95" customHeight="1">
      <c r="V837" s="40">
        <f t="shared" si="285"/>
        <v>0</v>
      </c>
      <c r="W837" s="43">
        <f t="shared" si="286"/>
        <v>0</v>
      </c>
      <c r="X837" s="40">
        <f t="shared" si="287"/>
        <v>0</v>
      </c>
      <c r="Y837" s="109">
        <f t="shared" si="288"/>
        <v>0</v>
      </c>
      <c r="Z837" s="86">
        <f t="shared" si="289"/>
        <v>0</v>
      </c>
      <c r="AA837" s="109">
        <f t="shared" si="290"/>
        <v>0</v>
      </c>
      <c r="AB837" s="119">
        <f t="shared" si="283"/>
        <v>47145</v>
      </c>
      <c r="AC837" s="119">
        <f t="shared" si="284"/>
        <v>47146</v>
      </c>
      <c r="AD837" s="83">
        <f t="shared" si="291"/>
        <v>0</v>
      </c>
      <c r="AE837" s="40">
        <f t="shared" si="292"/>
        <v>0</v>
      </c>
      <c r="AF837" s="83">
        <f t="shared" si="293"/>
        <v>0</v>
      </c>
      <c r="AG837" s="86">
        <f t="shared" si="294"/>
        <v>0</v>
      </c>
      <c r="AH837" s="84">
        <f t="shared" si="295"/>
        <v>0</v>
      </c>
      <c r="AI837" s="86">
        <f t="shared" si="296"/>
        <v>0</v>
      </c>
    </row>
    <row r="838" spans="22:35" ht="21.95" customHeight="1">
      <c r="V838" s="40">
        <f t="shared" si="285"/>
        <v>0</v>
      </c>
      <c r="W838" s="43">
        <f t="shared" si="286"/>
        <v>0</v>
      </c>
      <c r="X838" s="40">
        <f t="shared" si="287"/>
        <v>0</v>
      </c>
      <c r="Y838" s="109">
        <f t="shared" si="288"/>
        <v>0</v>
      </c>
      <c r="Z838" s="86">
        <f t="shared" si="289"/>
        <v>0</v>
      </c>
      <c r="AA838" s="109">
        <f t="shared" si="290"/>
        <v>0</v>
      </c>
      <c r="AB838" s="119">
        <f t="shared" si="283"/>
        <v>47152</v>
      </c>
      <c r="AC838" s="119">
        <f t="shared" si="284"/>
        <v>47153</v>
      </c>
      <c r="AD838" s="83">
        <f t="shared" si="291"/>
        <v>0</v>
      </c>
      <c r="AE838" s="40">
        <f t="shared" si="292"/>
        <v>0</v>
      </c>
      <c r="AF838" s="83">
        <f t="shared" si="293"/>
        <v>0</v>
      </c>
      <c r="AG838" s="86">
        <f t="shared" si="294"/>
        <v>0</v>
      </c>
      <c r="AH838" s="84">
        <f t="shared" si="295"/>
        <v>0</v>
      </c>
      <c r="AI838" s="86">
        <f t="shared" si="296"/>
        <v>0</v>
      </c>
    </row>
    <row r="839" spans="22:35" ht="21.95" customHeight="1">
      <c r="V839" s="40">
        <f t="shared" si="285"/>
        <v>0</v>
      </c>
      <c r="W839" s="43">
        <f t="shared" si="286"/>
        <v>0</v>
      </c>
      <c r="X839" s="40">
        <f t="shared" si="287"/>
        <v>0</v>
      </c>
      <c r="Y839" s="109">
        <f t="shared" si="288"/>
        <v>0</v>
      </c>
      <c r="Z839" s="86">
        <f t="shared" si="289"/>
        <v>0</v>
      </c>
      <c r="AA839" s="109">
        <f t="shared" si="290"/>
        <v>0</v>
      </c>
      <c r="AB839" s="119">
        <f t="shared" si="283"/>
        <v>47159</v>
      </c>
      <c r="AC839" s="119">
        <f t="shared" si="284"/>
        <v>47160</v>
      </c>
      <c r="AD839" s="83">
        <f t="shared" si="291"/>
        <v>0</v>
      </c>
      <c r="AE839" s="40">
        <f t="shared" si="292"/>
        <v>0</v>
      </c>
      <c r="AF839" s="83">
        <f t="shared" si="293"/>
        <v>0</v>
      </c>
      <c r="AG839" s="86">
        <f t="shared" si="294"/>
        <v>0</v>
      </c>
      <c r="AH839" s="84">
        <f t="shared" si="295"/>
        <v>0</v>
      </c>
      <c r="AI839" s="86">
        <f t="shared" si="296"/>
        <v>0</v>
      </c>
    </row>
    <row r="840" spans="22:35" ht="21.95" customHeight="1">
      <c r="V840" s="40">
        <f t="shared" si="285"/>
        <v>0</v>
      </c>
      <c r="W840" s="43">
        <f t="shared" si="286"/>
        <v>0</v>
      </c>
      <c r="X840" s="40">
        <f t="shared" si="287"/>
        <v>0</v>
      </c>
      <c r="Y840" s="109">
        <f t="shared" si="288"/>
        <v>0</v>
      </c>
      <c r="Z840" s="86">
        <f t="shared" si="289"/>
        <v>0</v>
      </c>
      <c r="AA840" s="109">
        <f t="shared" si="290"/>
        <v>0</v>
      </c>
      <c r="AB840" s="119">
        <f t="shared" si="283"/>
        <v>47166</v>
      </c>
      <c r="AC840" s="119">
        <f t="shared" si="284"/>
        <v>47167</v>
      </c>
      <c r="AD840" s="83">
        <f t="shared" si="291"/>
        <v>0</v>
      </c>
      <c r="AE840" s="40">
        <f t="shared" si="292"/>
        <v>0</v>
      </c>
      <c r="AF840" s="83">
        <f t="shared" si="293"/>
        <v>0</v>
      </c>
      <c r="AG840" s="86">
        <f t="shared" si="294"/>
        <v>0</v>
      </c>
      <c r="AH840" s="84">
        <f t="shared" si="295"/>
        <v>0</v>
      </c>
      <c r="AI840" s="86">
        <f t="shared" si="296"/>
        <v>0</v>
      </c>
    </row>
    <row r="841" spans="22:35" ht="21.95" customHeight="1">
      <c r="V841" s="40">
        <f t="shared" si="285"/>
        <v>0</v>
      </c>
      <c r="W841" s="43">
        <f t="shared" si="286"/>
        <v>0</v>
      </c>
      <c r="X841" s="40">
        <f t="shared" si="287"/>
        <v>0</v>
      </c>
      <c r="Y841" s="109">
        <f t="shared" si="288"/>
        <v>0</v>
      </c>
      <c r="Z841" s="86">
        <f t="shared" si="289"/>
        <v>0</v>
      </c>
      <c r="AA841" s="109">
        <f t="shared" si="290"/>
        <v>0</v>
      </c>
      <c r="AB841" s="119">
        <f t="shared" si="283"/>
        <v>47173</v>
      </c>
      <c r="AC841" s="119">
        <f t="shared" si="284"/>
        <v>47174</v>
      </c>
      <c r="AD841" s="83">
        <f t="shared" si="291"/>
        <v>0</v>
      </c>
      <c r="AE841" s="40">
        <f t="shared" si="292"/>
        <v>0</v>
      </c>
      <c r="AF841" s="83">
        <f t="shared" si="293"/>
        <v>0</v>
      </c>
      <c r="AG841" s="86">
        <f t="shared" si="294"/>
        <v>0</v>
      </c>
      <c r="AH841" s="84">
        <f t="shared" si="295"/>
        <v>0</v>
      </c>
      <c r="AI841" s="86">
        <f t="shared" si="296"/>
        <v>0</v>
      </c>
    </row>
    <row r="842" spans="22:35" ht="21.95" customHeight="1">
      <c r="V842" s="40">
        <f t="shared" si="285"/>
        <v>0</v>
      </c>
      <c r="W842" s="43">
        <f t="shared" si="286"/>
        <v>0</v>
      </c>
      <c r="X842" s="40">
        <f t="shared" si="287"/>
        <v>0</v>
      </c>
      <c r="Y842" s="109">
        <f t="shared" si="288"/>
        <v>0</v>
      </c>
      <c r="Z842" s="86">
        <f t="shared" si="289"/>
        <v>0</v>
      </c>
      <c r="AA842" s="109">
        <f t="shared" si="290"/>
        <v>0</v>
      </c>
      <c r="AB842" s="119">
        <f t="shared" si="283"/>
        <v>47180</v>
      </c>
      <c r="AC842" s="119">
        <f t="shared" si="284"/>
        <v>47181</v>
      </c>
      <c r="AD842" s="83">
        <f t="shared" si="291"/>
        <v>0</v>
      </c>
      <c r="AE842" s="40">
        <f t="shared" si="292"/>
        <v>0</v>
      </c>
      <c r="AF842" s="83">
        <f t="shared" si="293"/>
        <v>0</v>
      </c>
      <c r="AG842" s="86">
        <f t="shared" si="294"/>
        <v>0</v>
      </c>
      <c r="AH842" s="84">
        <f t="shared" si="295"/>
        <v>0</v>
      </c>
      <c r="AI842" s="86">
        <f t="shared" si="296"/>
        <v>0</v>
      </c>
    </row>
    <row r="843" spans="22:35" ht="21.95" customHeight="1">
      <c r="V843" s="40">
        <f t="shared" si="285"/>
        <v>0</v>
      </c>
      <c r="W843" s="43">
        <f t="shared" si="286"/>
        <v>0</v>
      </c>
      <c r="X843" s="40">
        <f t="shared" si="287"/>
        <v>0</v>
      </c>
      <c r="Y843" s="109">
        <f t="shared" si="288"/>
        <v>0</v>
      </c>
      <c r="Z843" s="86">
        <f t="shared" si="289"/>
        <v>0</v>
      </c>
      <c r="AA843" s="109">
        <f t="shared" si="290"/>
        <v>0</v>
      </c>
      <c r="AB843" s="119">
        <f t="shared" si="283"/>
        <v>47187</v>
      </c>
      <c r="AC843" s="119">
        <f t="shared" si="284"/>
        <v>47188</v>
      </c>
      <c r="AD843" s="83">
        <f t="shared" si="291"/>
        <v>0</v>
      </c>
      <c r="AE843" s="40">
        <f t="shared" si="292"/>
        <v>0</v>
      </c>
      <c r="AF843" s="83">
        <f t="shared" si="293"/>
        <v>0</v>
      </c>
      <c r="AG843" s="86">
        <f t="shared" si="294"/>
        <v>0</v>
      </c>
      <c r="AH843" s="84">
        <f t="shared" si="295"/>
        <v>0</v>
      </c>
      <c r="AI843" s="86">
        <f t="shared" si="296"/>
        <v>0</v>
      </c>
    </row>
    <row r="844" spans="22:35" ht="21.95" customHeight="1">
      <c r="V844" s="40">
        <f t="shared" si="285"/>
        <v>0</v>
      </c>
      <c r="W844" s="43">
        <f t="shared" si="286"/>
        <v>0</v>
      </c>
      <c r="X844" s="40">
        <f t="shared" si="287"/>
        <v>0</v>
      </c>
      <c r="Y844" s="109">
        <f t="shared" si="288"/>
        <v>0</v>
      </c>
      <c r="Z844" s="86">
        <f t="shared" si="289"/>
        <v>0</v>
      </c>
      <c r="AA844" s="109">
        <f t="shared" si="290"/>
        <v>0</v>
      </c>
      <c r="AB844" s="119">
        <f t="shared" si="283"/>
        <v>47194</v>
      </c>
      <c r="AC844" s="119">
        <f t="shared" si="284"/>
        <v>47195</v>
      </c>
      <c r="AD844" s="83">
        <f t="shared" si="291"/>
        <v>0</v>
      </c>
      <c r="AE844" s="40">
        <f t="shared" si="292"/>
        <v>0</v>
      </c>
      <c r="AF844" s="83">
        <f t="shared" si="293"/>
        <v>0</v>
      </c>
      <c r="AG844" s="86">
        <f t="shared" si="294"/>
        <v>0</v>
      </c>
      <c r="AH844" s="84">
        <f t="shared" si="295"/>
        <v>0</v>
      </c>
      <c r="AI844" s="86">
        <f t="shared" si="296"/>
        <v>0</v>
      </c>
    </row>
    <row r="845" spans="22:35" ht="21.95" customHeight="1">
      <c r="V845" s="40">
        <f t="shared" si="285"/>
        <v>0</v>
      </c>
      <c r="W845" s="43">
        <f t="shared" si="286"/>
        <v>0</v>
      </c>
      <c r="X845" s="40">
        <f t="shared" si="287"/>
        <v>0</v>
      </c>
      <c r="Y845" s="109">
        <f t="shared" si="288"/>
        <v>0</v>
      </c>
      <c r="Z845" s="86">
        <f t="shared" si="289"/>
        <v>0</v>
      </c>
      <c r="AA845" s="109">
        <f t="shared" si="290"/>
        <v>0</v>
      </c>
      <c r="AB845" s="119">
        <f t="shared" si="283"/>
        <v>47201</v>
      </c>
      <c r="AC845" s="119">
        <f t="shared" si="284"/>
        <v>47202</v>
      </c>
      <c r="AD845" s="83">
        <f t="shared" si="291"/>
        <v>0</v>
      </c>
      <c r="AE845" s="40">
        <f t="shared" si="292"/>
        <v>0</v>
      </c>
      <c r="AF845" s="83">
        <f t="shared" si="293"/>
        <v>0</v>
      </c>
      <c r="AG845" s="86">
        <f t="shared" si="294"/>
        <v>0</v>
      </c>
      <c r="AH845" s="84">
        <f t="shared" si="295"/>
        <v>0</v>
      </c>
      <c r="AI845" s="86">
        <f t="shared" si="296"/>
        <v>0</v>
      </c>
    </row>
    <row r="846" spans="22:35" ht="21.95" customHeight="1">
      <c r="V846" s="40">
        <f t="shared" si="285"/>
        <v>0</v>
      </c>
      <c r="W846" s="43">
        <f t="shared" si="286"/>
        <v>0</v>
      </c>
      <c r="X846" s="40">
        <f t="shared" si="287"/>
        <v>0</v>
      </c>
      <c r="Y846" s="109">
        <f t="shared" si="288"/>
        <v>0</v>
      </c>
      <c r="Z846" s="86">
        <f t="shared" si="289"/>
        <v>0</v>
      </c>
      <c r="AA846" s="109">
        <f t="shared" si="290"/>
        <v>0</v>
      </c>
      <c r="AB846" s="119">
        <f t="shared" si="283"/>
        <v>47208</v>
      </c>
      <c r="AC846" s="119">
        <f t="shared" si="284"/>
        <v>47209</v>
      </c>
      <c r="AD846" s="83">
        <f t="shared" si="291"/>
        <v>0</v>
      </c>
      <c r="AE846" s="40">
        <f t="shared" si="292"/>
        <v>0</v>
      </c>
      <c r="AF846" s="83">
        <f t="shared" si="293"/>
        <v>0</v>
      </c>
      <c r="AG846" s="86">
        <f t="shared" si="294"/>
        <v>0</v>
      </c>
      <c r="AH846" s="84">
        <f t="shared" si="295"/>
        <v>0</v>
      </c>
      <c r="AI846" s="86">
        <f t="shared" si="296"/>
        <v>0</v>
      </c>
    </row>
    <row r="847" spans="22:35" ht="21.95" customHeight="1">
      <c r="V847" s="40">
        <f t="shared" si="285"/>
        <v>0</v>
      </c>
      <c r="W847" s="43">
        <f t="shared" si="286"/>
        <v>0</v>
      </c>
      <c r="X847" s="40">
        <f t="shared" si="287"/>
        <v>0</v>
      </c>
      <c r="Y847" s="109">
        <f t="shared" si="288"/>
        <v>0</v>
      </c>
      <c r="Z847" s="86">
        <f t="shared" si="289"/>
        <v>0</v>
      </c>
      <c r="AA847" s="109">
        <f t="shared" si="290"/>
        <v>0</v>
      </c>
      <c r="AB847" s="119">
        <f t="shared" si="283"/>
        <v>47215</v>
      </c>
      <c r="AC847" s="119">
        <f t="shared" si="284"/>
        <v>47216</v>
      </c>
      <c r="AD847" s="83">
        <f t="shared" si="291"/>
        <v>0</v>
      </c>
      <c r="AE847" s="40">
        <f t="shared" si="292"/>
        <v>0</v>
      </c>
      <c r="AF847" s="83">
        <f t="shared" si="293"/>
        <v>0</v>
      </c>
      <c r="AG847" s="86">
        <f t="shared" si="294"/>
        <v>0</v>
      </c>
      <c r="AH847" s="84">
        <f t="shared" si="295"/>
        <v>0</v>
      </c>
      <c r="AI847" s="86">
        <f t="shared" si="296"/>
        <v>0</v>
      </c>
    </row>
    <row r="848" spans="22:35" ht="21.95" customHeight="1">
      <c r="V848" s="40">
        <f t="shared" si="285"/>
        <v>0</v>
      </c>
      <c r="W848" s="43">
        <f t="shared" si="286"/>
        <v>0</v>
      </c>
      <c r="X848" s="40">
        <f t="shared" si="287"/>
        <v>0</v>
      </c>
      <c r="Y848" s="109">
        <f t="shared" si="288"/>
        <v>0</v>
      </c>
      <c r="Z848" s="86">
        <f t="shared" si="289"/>
        <v>0</v>
      </c>
      <c r="AA848" s="109">
        <f t="shared" si="290"/>
        <v>0</v>
      </c>
      <c r="AB848" s="119">
        <f t="shared" si="283"/>
        <v>47222</v>
      </c>
      <c r="AC848" s="119">
        <f t="shared" si="284"/>
        <v>47223</v>
      </c>
      <c r="AD848" s="83">
        <f t="shared" si="291"/>
        <v>0</v>
      </c>
      <c r="AE848" s="40">
        <f t="shared" si="292"/>
        <v>0</v>
      </c>
      <c r="AF848" s="83">
        <f t="shared" si="293"/>
        <v>0</v>
      </c>
      <c r="AG848" s="86">
        <f t="shared" si="294"/>
        <v>0</v>
      </c>
      <c r="AH848" s="84">
        <f t="shared" si="295"/>
        <v>0</v>
      </c>
      <c r="AI848" s="86">
        <f t="shared" si="296"/>
        <v>0</v>
      </c>
    </row>
    <row r="849" spans="22:35" ht="21.95" customHeight="1">
      <c r="V849" s="40">
        <f t="shared" si="285"/>
        <v>0</v>
      </c>
      <c r="W849" s="43">
        <f t="shared" si="286"/>
        <v>0</v>
      </c>
      <c r="X849" s="40">
        <f t="shared" si="287"/>
        <v>0</v>
      </c>
      <c r="Y849" s="109">
        <f t="shared" si="288"/>
        <v>0</v>
      </c>
      <c r="Z849" s="86">
        <f t="shared" si="289"/>
        <v>0</v>
      </c>
      <c r="AA849" s="109">
        <f t="shared" si="290"/>
        <v>0</v>
      </c>
      <c r="AB849" s="119">
        <f t="shared" si="283"/>
        <v>47229</v>
      </c>
      <c r="AC849" s="119">
        <f t="shared" si="284"/>
        <v>47230</v>
      </c>
      <c r="AD849" s="83">
        <f t="shared" si="291"/>
        <v>0</v>
      </c>
      <c r="AE849" s="40">
        <f t="shared" si="292"/>
        <v>0</v>
      </c>
      <c r="AF849" s="83">
        <f t="shared" si="293"/>
        <v>0</v>
      </c>
      <c r="AG849" s="86">
        <f t="shared" si="294"/>
        <v>0</v>
      </c>
      <c r="AH849" s="84">
        <f t="shared" si="295"/>
        <v>0</v>
      </c>
      <c r="AI849" s="86">
        <f t="shared" si="296"/>
        <v>0</v>
      </c>
    </row>
    <row r="850" spans="22:35" ht="21.95" customHeight="1">
      <c r="V850" s="40">
        <f t="shared" si="285"/>
        <v>0</v>
      </c>
      <c r="W850" s="43">
        <f t="shared" si="286"/>
        <v>0</v>
      </c>
      <c r="X850" s="40">
        <f t="shared" si="287"/>
        <v>0</v>
      </c>
      <c r="Y850" s="109">
        <f t="shared" si="288"/>
        <v>0</v>
      </c>
      <c r="Z850" s="86">
        <f t="shared" si="289"/>
        <v>0</v>
      </c>
      <c r="AA850" s="109">
        <f t="shared" si="290"/>
        <v>0</v>
      </c>
      <c r="AB850" s="119">
        <f t="shared" si="283"/>
        <v>47236</v>
      </c>
      <c r="AC850" s="119">
        <f t="shared" si="284"/>
        <v>47237</v>
      </c>
      <c r="AD850" s="83">
        <f t="shared" si="291"/>
        <v>0</v>
      </c>
      <c r="AE850" s="40">
        <f t="shared" si="292"/>
        <v>0</v>
      </c>
      <c r="AF850" s="83">
        <f t="shared" si="293"/>
        <v>0</v>
      </c>
      <c r="AG850" s="86">
        <f t="shared" si="294"/>
        <v>0</v>
      </c>
      <c r="AH850" s="84">
        <f t="shared" si="295"/>
        <v>0</v>
      </c>
      <c r="AI850" s="86">
        <f t="shared" si="296"/>
        <v>0</v>
      </c>
    </row>
    <row r="851" spans="22:35" ht="21.95" customHeight="1">
      <c r="V851" s="40">
        <f t="shared" si="285"/>
        <v>0</v>
      </c>
      <c r="W851" s="43">
        <f t="shared" si="286"/>
        <v>0</v>
      </c>
      <c r="X851" s="40">
        <f t="shared" si="287"/>
        <v>0</v>
      </c>
      <c r="Y851" s="109">
        <f t="shared" si="288"/>
        <v>0</v>
      </c>
      <c r="Z851" s="86">
        <f t="shared" si="289"/>
        <v>0</v>
      </c>
      <c r="AA851" s="109">
        <f t="shared" si="290"/>
        <v>0</v>
      </c>
      <c r="AB851" s="119">
        <f t="shared" si="283"/>
        <v>47243</v>
      </c>
      <c r="AC851" s="119">
        <f t="shared" si="284"/>
        <v>47244</v>
      </c>
      <c r="AD851" s="83">
        <f t="shared" si="291"/>
        <v>0</v>
      </c>
      <c r="AE851" s="40">
        <f t="shared" si="292"/>
        <v>0</v>
      </c>
      <c r="AF851" s="83">
        <f t="shared" si="293"/>
        <v>0</v>
      </c>
      <c r="AG851" s="86">
        <f t="shared" si="294"/>
        <v>0</v>
      </c>
      <c r="AH851" s="84">
        <f t="shared" si="295"/>
        <v>0</v>
      </c>
      <c r="AI851" s="86">
        <f t="shared" si="296"/>
        <v>0</v>
      </c>
    </row>
    <row r="852" spans="22:35" ht="21.95" customHeight="1">
      <c r="V852" s="40">
        <f t="shared" si="285"/>
        <v>0</v>
      </c>
      <c r="W852" s="43">
        <f t="shared" si="286"/>
        <v>0</v>
      </c>
      <c r="X852" s="40">
        <f t="shared" si="287"/>
        <v>0</v>
      </c>
      <c r="Y852" s="109">
        <f t="shared" si="288"/>
        <v>0</v>
      </c>
      <c r="Z852" s="86">
        <f t="shared" si="289"/>
        <v>0</v>
      </c>
      <c r="AA852" s="109">
        <f t="shared" si="290"/>
        <v>0</v>
      </c>
      <c r="AB852" s="119">
        <f t="shared" si="283"/>
        <v>47250</v>
      </c>
      <c r="AC852" s="119">
        <f t="shared" si="284"/>
        <v>47251</v>
      </c>
      <c r="AD852" s="83">
        <f t="shared" si="291"/>
        <v>0</v>
      </c>
      <c r="AE852" s="40">
        <f t="shared" si="292"/>
        <v>0</v>
      </c>
      <c r="AF852" s="83">
        <f t="shared" si="293"/>
        <v>0</v>
      </c>
      <c r="AG852" s="86">
        <f t="shared" si="294"/>
        <v>0</v>
      </c>
      <c r="AH852" s="84">
        <f t="shared" si="295"/>
        <v>0</v>
      </c>
      <c r="AI852" s="86">
        <f t="shared" si="296"/>
        <v>0</v>
      </c>
    </row>
    <row r="853" spans="22:35" ht="21.95" customHeight="1">
      <c r="V853" s="40">
        <f t="shared" si="285"/>
        <v>0</v>
      </c>
      <c r="W853" s="43">
        <f t="shared" si="286"/>
        <v>0</v>
      </c>
      <c r="X853" s="40">
        <f t="shared" si="287"/>
        <v>0</v>
      </c>
      <c r="Y853" s="109">
        <f t="shared" si="288"/>
        <v>0</v>
      </c>
      <c r="Z853" s="86">
        <f t="shared" si="289"/>
        <v>0</v>
      </c>
      <c r="AA853" s="109">
        <f t="shared" si="290"/>
        <v>0</v>
      </c>
      <c r="AB853" s="119">
        <f t="shared" si="283"/>
        <v>47257</v>
      </c>
      <c r="AC853" s="119">
        <f t="shared" si="284"/>
        <v>47258</v>
      </c>
      <c r="AD853" s="83">
        <f t="shared" si="291"/>
        <v>0</v>
      </c>
      <c r="AE853" s="40">
        <f t="shared" si="292"/>
        <v>0</v>
      </c>
      <c r="AF853" s="83">
        <f t="shared" si="293"/>
        <v>0</v>
      </c>
      <c r="AG853" s="86">
        <f t="shared" si="294"/>
        <v>0</v>
      </c>
      <c r="AH853" s="84">
        <f t="shared" si="295"/>
        <v>0</v>
      </c>
      <c r="AI853" s="86">
        <f t="shared" si="296"/>
        <v>0</v>
      </c>
    </row>
    <row r="854" spans="22:35" ht="21.95" customHeight="1">
      <c r="V854" s="40">
        <f t="shared" si="285"/>
        <v>0</v>
      </c>
      <c r="W854" s="43">
        <f t="shared" si="286"/>
        <v>0</v>
      </c>
      <c r="X854" s="40">
        <f t="shared" si="287"/>
        <v>0</v>
      </c>
      <c r="Y854" s="109">
        <f t="shared" si="288"/>
        <v>0</v>
      </c>
      <c r="Z854" s="86">
        <f t="shared" si="289"/>
        <v>0</v>
      </c>
      <c r="AA854" s="109">
        <f t="shared" si="290"/>
        <v>0</v>
      </c>
      <c r="AB854" s="119">
        <f t="shared" si="283"/>
        <v>47264</v>
      </c>
      <c r="AC854" s="119">
        <f t="shared" si="284"/>
        <v>47265</v>
      </c>
      <c r="AD854" s="83">
        <f t="shared" si="291"/>
        <v>0</v>
      </c>
      <c r="AE854" s="40">
        <f t="shared" si="292"/>
        <v>0</v>
      </c>
      <c r="AF854" s="83">
        <f t="shared" si="293"/>
        <v>0</v>
      </c>
      <c r="AG854" s="86">
        <f t="shared" si="294"/>
        <v>0</v>
      </c>
      <c r="AH854" s="84">
        <f t="shared" si="295"/>
        <v>0</v>
      </c>
      <c r="AI854" s="86">
        <f t="shared" si="296"/>
        <v>0</v>
      </c>
    </row>
    <row r="855" spans="22:35" ht="21.95" customHeight="1">
      <c r="V855" s="40">
        <f t="shared" si="285"/>
        <v>0</v>
      </c>
      <c r="W855" s="43">
        <f t="shared" si="286"/>
        <v>0</v>
      </c>
      <c r="X855" s="40">
        <f t="shared" si="287"/>
        <v>0</v>
      </c>
      <c r="Y855" s="109">
        <f t="shared" si="288"/>
        <v>0</v>
      </c>
      <c r="Z855" s="86">
        <f t="shared" si="289"/>
        <v>0</v>
      </c>
      <c r="AA855" s="109">
        <f t="shared" si="290"/>
        <v>0</v>
      </c>
      <c r="AB855" s="119">
        <f t="shared" si="283"/>
        <v>47271</v>
      </c>
      <c r="AC855" s="119">
        <f t="shared" si="284"/>
        <v>47272</v>
      </c>
      <c r="AD855" s="83">
        <f t="shared" si="291"/>
        <v>0</v>
      </c>
      <c r="AE855" s="40">
        <f t="shared" si="292"/>
        <v>0</v>
      </c>
      <c r="AF855" s="83">
        <f t="shared" si="293"/>
        <v>0</v>
      </c>
      <c r="AG855" s="86">
        <f t="shared" si="294"/>
        <v>0</v>
      </c>
      <c r="AH855" s="84">
        <f t="shared" si="295"/>
        <v>0</v>
      </c>
      <c r="AI855" s="86">
        <f t="shared" si="296"/>
        <v>0</v>
      </c>
    </row>
    <row r="856" spans="22:35" ht="21.95" customHeight="1">
      <c r="V856" s="40">
        <f t="shared" si="285"/>
        <v>0</v>
      </c>
      <c r="W856" s="43">
        <f t="shared" si="286"/>
        <v>0</v>
      </c>
      <c r="X856" s="40">
        <f t="shared" si="287"/>
        <v>0</v>
      </c>
      <c r="Y856" s="109">
        <f t="shared" si="288"/>
        <v>0</v>
      </c>
      <c r="Z856" s="86">
        <f t="shared" si="289"/>
        <v>0</v>
      </c>
      <c r="AA856" s="109">
        <f t="shared" si="290"/>
        <v>0</v>
      </c>
      <c r="AB856" s="119">
        <f t="shared" si="283"/>
        <v>47278</v>
      </c>
      <c r="AC856" s="119">
        <f t="shared" si="284"/>
        <v>47279</v>
      </c>
      <c r="AD856" s="83">
        <f t="shared" si="291"/>
        <v>0</v>
      </c>
      <c r="AE856" s="40">
        <f t="shared" si="292"/>
        <v>0</v>
      </c>
      <c r="AF856" s="83">
        <f t="shared" si="293"/>
        <v>0</v>
      </c>
      <c r="AG856" s="86">
        <f t="shared" si="294"/>
        <v>0</v>
      </c>
      <c r="AH856" s="84">
        <f t="shared" si="295"/>
        <v>0</v>
      </c>
      <c r="AI856" s="86">
        <f t="shared" si="296"/>
        <v>0</v>
      </c>
    </row>
    <row r="857" spans="22:35" ht="21.95" customHeight="1">
      <c r="V857" s="40">
        <f t="shared" si="285"/>
        <v>0</v>
      </c>
      <c r="W857" s="43">
        <f t="shared" si="286"/>
        <v>0</v>
      </c>
      <c r="X857" s="40">
        <f t="shared" si="287"/>
        <v>0</v>
      </c>
      <c r="Y857" s="109">
        <f t="shared" si="288"/>
        <v>0</v>
      </c>
      <c r="Z857" s="86">
        <f t="shared" si="289"/>
        <v>0</v>
      </c>
      <c r="AA857" s="109">
        <f t="shared" si="290"/>
        <v>0</v>
      </c>
      <c r="AB857" s="119">
        <f t="shared" si="283"/>
        <v>47285</v>
      </c>
      <c r="AC857" s="119">
        <f t="shared" si="284"/>
        <v>47286</v>
      </c>
      <c r="AD857" s="83">
        <f t="shared" si="291"/>
        <v>0</v>
      </c>
      <c r="AE857" s="40">
        <f t="shared" si="292"/>
        <v>0</v>
      </c>
      <c r="AF857" s="83">
        <f t="shared" si="293"/>
        <v>0</v>
      </c>
      <c r="AG857" s="86">
        <f t="shared" si="294"/>
        <v>0</v>
      </c>
      <c r="AH857" s="84">
        <f t="shared" si="295"/>
        <v>0</v>
      </c>
      <c r="AI857" s="86">
        <f t="shared" si="296"/>
        <v>0</v>
      </c>
    </row>
    <row r="858" spans="22:35" ht="21.95" customHeight="1">
      <c r="V858" s="40">
        <f t="shared" si="285"/>
        <v>0</v>
      </c>
      <c r="W858" s="43">
        <f t="shared" si="286"/>
        <v>0</v>
      </c>
      <c r="X858" s="40">
        <f t="shared" si="287"/>
        <v>0</v>
      </c>
      <c r="Y858" s="109">
        <f t="shared" si="288"/>
        <v>0</v>
      </c>
      <c r="Z858" s="86">
        <f t="shared" si="289"/>
        <v>0</v>
      </c>
      <c r="AA858" s="109">
        <f t="shared" si="290"/>
        <v>0</v>
      </c>
      <c r="AB858" s="119">
        <f t="shared" si="283"/>
        <v>47292</v>
      </c>
      <c r="AC858" s="119">
        <f t="shared" si="284"/>
        <v>47293</v>
      </c>
      <c r="AD858" s="83">
        <f t="shared" si="291"/>
        <v>0</v>
      </c>
      <c r="AE858" s="40">
        <f t="shared" si="292"/>
        <v>0</v>
      </c>
      <c r="AF858" s="83">
        <f t="shared" si="293"/>
        <v>0</v>
      </c>
      <c r="AG858" s="86">
        <f t="shared" si="294"/>
        <v>0</v>
      </c>
      <c r="AH858" s="84">
        <f t="shared" si="295"/>
        <v>0</v>
      </c>
      <c r="AI858" s="86">
        <f t="shared" si="296"/>
        <v>0</v>
      </c>
    </row>
    <row r="859" spans="22:35" ht="21.95" customHeight="1">
      <c r="V859" s="40">
        <f t="shared" si="285"/>
        <v>0</v>
      </c>
      <c r="W859" s="43">
        <f t="shared" si="286"/>
        <v>0</v>
      </c>
      <c r="X859" s="40">
        <f t="shared" si="287"/>
        <v>0</v>
      </c>
      <c r="Y859" s="109">
        <f t="shared" si="288"/>
        <v>0</v>
      </c>
      <c r="Z859" s="86">
        <f t="shared" si="289"/>
        <v>0</v>
      </c>
      <c r="AA859" s="109">
        <f t="shared" si="290"/>
        <v>0</v>
      </c>
      <c r="AB859" s="119">
        <f t="shared" si="283"/>
        <v>47299</v>
      </c>
      <c r="AC859" s="119">
        <f t="shared" si="284"/>
        <v>47300</v>
      </c>
      <c r="AD859" s="83">
        <f t="shared" si="291"/>
        <v>0</v>
      </c>
      <c r="AE859" s="40">
        <f t="shared" si="292"/>
        <v>0</v>
      </c>
      <c r="AF859" s="83">
        <f t="shared" si="293"/>
        <v>0</v>
      </c>
      <c r="AG859" s="86">
        <f t="shared" si="294"/>
        <v>0</v>
      </c>
      <c r="AH859" s="84">
        <f t="shared" si="295"/>
        <v>0</v>
      </c>
      <c r="AI859" s="86">
        <f t="shared" si="296"/>
        <v>0</v>
      </c>
    </row>
    <row r="860" spans="22:35" ht="21.95" customHeight="1">
      <c r="V860" s="40">
        <f t="shared" si="285"/>
        <v>0</v>
      </c>
      <c r="W860" s="43">
        <f t="shared" si="286"/>
        <v>0</v>
      </c>
      <c r="X860" s="40">
        <f t="shared" si="287"/>
        <v>0</v>
      </c>
      <c r="Y860" s="109">
        <f t="shared" si="288"/>
        <v>0</v>
      </c>
      <c r="Z860" s="86">
        <f t="shared" si="289"/>
        <v>0</v>
      </c>
      <c r="AA860" s="109">
        <f t="shared" si="290"/>
        <v>0</v>
      </c>
      <c r="AB860" s="119">
        <f t="shared" si="283"/>
        <v>47306</v>
      </c>
      <c r="AC860" s="119">
        <f t="shared" si="284"/>
        <v>47307</v>
      </c>
      <c r="AD860" s="83">
        <f t="shared" si="291"/>
        <v>0</v>
      </c>
      <c r="AE860" s="40">
        <f t="shared" si="292"/>
        <v>0</v>
      </c>
      <c r="AF860" s="83">
        <f t="shared" si="293"/>
        <v>0</v>
      </c>
      <c r="AG860" s="86">
        <f t="shared" si="294"/>
        <v>0</v>
      </c>
      <c r="AH860" s="84">
        <f t="shared" si="295"/>
        <v>0</v>
      </c>
      <c r="AI860" s="86">
        <f t="shared" si="296"/>
        <v>0</v>
      </c>
    </row>
    <row r="861" spans="22:35" ht="21.95" customHeight="1">
      <c r="V861" s="40">
        <f t="shared" si="285"/>
        <v>0</v>
      </c>
      <c r="W861" s="43">
        <f t="shared" si="286"/>
        <v>0</v>
      </c>
      <c r="X861" s="40">
        <f t="shared" si="287"/>
        <v>0</v>
      </c>
      <c r="Y861" s="109">
        <f t="shared" si="288"/>
        <v>0</v>
      </c>
      <c r="Z861" s="86">
        <f t="shared" si="289"/>
        <v>0</v>
      </c>
      <c r="AA861" s="109">
        <f t="shared" si="290"/>
        <v>0</v>
      </c>
      <c r="AB861" s="119">
        <f t="shared" si="283"/>
        <v>47313</v>
      </c>
      <c r="AC861" s="119">
        <f t="shared" si="284"/>
        <v>47314</v>
      </c>
      <c r="AD861" s="83">
        <f t="shared" si="291"/>
        <v>0</v>
      </c>
      <c r="AE861" s="40">
        <f t="shared" si="292"/>
        <v>0</v>
      </c>
      <c r="AF861" s="83">
        <f t="shared" si="293"/>
        <v>0</v>
      </c>
      <c r="AG861" s="86">
        <f t="shared" si="294"/>
        <v>0</v>
      </c>
      <c r="AH861" s="84">
        <f t="shared" si="295"/>
        <v>0</v>
      </c>
      <c r="AI861" s="86">
        <f t="shared" si="296"/>
        <v>0</v>
      </c>
    </row>
    <row r="862" spans="22:35" ht="21.95" customHeight="1">
      <c r="V862" s="40">
        <f t="shared" si="285"/>
        <v>0</v>
      </c>
      <c r="W862" s="43">
        <f t="shared" si="286"/>
        <v>0</v>
      </c>
      <c r="X862" s="40">
        <f t="shared" si="287"/>
        <v>0</v>
      </c>
      <c r="Y862" s="109">
        <f t="shared" si="288"/>
        <v>0</v>
      </c>
      <c r="Z862" s="86">
        <f t="shared" si="289"/>
        <v>0</v>
      </c>
      <c r="AA862" s="109">
        <f t="shared" si="290"/>
        <v>0</v>
      </c>
      <c r="AB862" s="119">
        <f t="shared" si="283"/>
        <v>47320</v>
      </c>
      <c r="AC862" s="119">
        <f t="shared" si="284"/>
        <v>47321</v>
      </c>
      <c r="AD862" s="83">
        <f t="shared" si="291"/>
        <v>0</v>
      </c>
      <c r="AE862" s="40">
        <f t="shared" si="292"/>
        <v>0</v>
      </c>
      <c r="AF862" s="83">
        <f t="shared" si="293"/>
        <v>0</v>
      </c>
      <c r="AG862" s="86">
        <f t="shared" si="294"/>
        <v>0</v>
      </c>
      <c r="AH862" s="84">
        <f t="shared" si="295"/>
        <v>0</v>
      </c>
      <c r="AI862" s="86">
        <f t="shared" si="296"/>
        <v>0</v>
      </c>
    </row>
    <row r="863" spans="22:35" ht="21.95" customHeight="1">
      <c r="V863" s="40">
        <f t="shared" si="285"/>
        <v>0</v>
      </c>
      <c r="W863" s="43">
        <f t="shared" si="286"/>
        <v>0</v>
      </c>
      <c r="X863" s="40">
        <f t="shared" si="287"/>
        <v>0</v>
      </c>
      <c r="Y863" s="109">
        <f t="shared" si="288"/>
        <v>0</v>
      </c>
      <c r="Z863" s="86">
        <f t="shared" si="289"/>
        <v>0</v>
      </c>
      <c r="AA863" s="109">
        <f t="shared" si="290"/>
        <v>0</v>
      </c>
      <c r="AB863" s="119">
        <f t="shared" si="283"/>
        <v>47327</v>
      </c>
      <c r="AC863" s="119">
        <f t="shared" si="284"/>
        <v>47328</v>
      </c>
      <c r="AD863" s="83">
        <f t="shared" si="291"/>
        <v>0</v>
      </c>
      <c r="AE863" s="40">
        <f t="shared" si="292"/>
        <v>0</v>
      </c>
      <c r="AF863" s="83">
        <f t="shared" si="293"/>
        <v>0</v>
      </c>
      <c r="AG863" s="86">
        <f t="shared" si="294"/>
        <v>0</v>
      </c>
      <c r="AH863" s="84">
        <f t="shared" si="295"/>
        <v>0</v>
      </c>
      <c r="AI863" s="86">
        <f t="shared" si="296"/>
        <v>0</v>
      </c>
    </row>
    <row r="864" spans="22:35" ht="21.95" customHeight="1">
      <c r="V864" s="40">
        <f t="shared" si="285"/>
        <v>0</v>
      </c>
      <c r="W864" s="43">
        <f t="shared" si="286"/>
        <v>0</v>
      </c>
      <c r="X864" s="40">
        <f t="shared" si="287"/>
        <v>0</v>
      </c>
      <c r="Y864" s="109">
        <f t="shared" si="288"/>
        <v>0</v>
      </c>
      <c r="Z864" s="86">
        <f t="shared" si="289"/>
        <v>0</v>
      </c>
      <c r="AA864" s="109">
        <f t="shared" si="290"/>
        <v>0</v>
      </c>
      <c r="AB864" s="119">
        <f t="shared" si="283"/>
        <v>47334</v>
      </c>
      <c r="AC864" s="119">
        <f t="shared" si="284"/>
        <v>47335</v>
      </c>
      <c r="AD864" s="83">
        <f t="shared" si="291"/>
        <v>0</v>
      </c>
      <c r="AE864" s="40">
        <f t="shared" si="292"/>
        <v>0</v>
      </c>
      <c r="AF864" s="83">
        <f t="shared" si="293"/>
        <v>0</v>
      </c>
      <c r="AG864" s="86">
        <f t="shared" si="294"/>
        <v>0</v>
      </c>
      <c r="AH864" s="84">
        <f t="shared" si="295"/>
        <v>0</v>
      </c>
      <c r="AI864" s="86">
        <f t="shared" si="296"/>
        <v>0</v>
      </c>
    </row>
    <row r="865" spans="22:35" ht="21.95" customHeight="1">
      <c r="V865" s="40">
        <f t="shared" si="285"/>
        <v>0</v>
      </c>
      <c r="W865" s="43">
        <f t="shared" si="286"/>
        <v>0</v>
      </c>
      <c r="X865" s="40">
        <f t="shared" si="287"/>
        <v>0</v>
      </c>
      <c r="Y865" s="109">
        <f t="shared" si="288"/>
        <v>0</v>
      </c>
      <c r="Z865" s="86">
        <f t="shared" si="289"/>
        <v>0</v>
      </c>
      <c r="AA865" s="109">
        <f t="shared" si="290"/>
        <v>0</v>
      </c>
      <c r="AB865" s="119">
        <f t="shared" si="283"/>
        <v>47341</v>
      </c>
      <c r="AC865" s="119">
        <f t="shared" si="284"/>
        <v>47342</v>
      </c>
      <c r="AD865" s="83">
        <f t="shared" si="291"/>
        <v>0</v>
      </c>
      <c r="AE865" s="40">
        <f t="shared" si="292"/>
        <v>0</v>
      </c>
      <c r="AF865" s="83">
        <f t="shared" si="293"/>
        <v>0</v>
      </c>
      <c r="AG865" s="86">
        <f t="shared" si="294"/>
        <v>0</v>
      </c>
      <c r="AH865" s="84">
        <f t="shared" si="295"/>
        <v>0</v>
      </c>
      <c r="AI865" s="86">
        <f t="shared" si="296"/>
        <v>0</v>
      </c>
    </row>
    <row r="866" spans="22:35" ht="21.95" customHeight="1">
      <c r="V866" s="40">
        <f t="shared" si="285"/>
        <v>0</v>
      </c>
      <c r="W866" s="43">
        <f t="shared" si="286"/>
        <v>0</v>
      </c>
      <c r="X866" s="40">
        <f t="shared" si="287"/>
        <v>0</v>
      </c>
      <c r="Y866" s="109">
        <f t="shared" si="288"/>
        <v>0</v>
      </c>
      <c r="Z866" s="86">
        <f t="shared" si="289"/>
        <v>0</v>
      </c>
      <c r="AA866" s="109">
        <f t="shared" si="290"/>
        <v>0</v>
      </c>
      <c r="AB866" s="119">
        <f t="shared" si="283"/>
        <v>47348</v>
      </c>
      <c r="AC866" s="119">
        <f t="shared" si="284"/>
        <v>47349</v>
      </c>
      <c r="AD866" s="83">
        <f t="shared" si="291"/>
        <v>0</v>
      </c>
      <c r="AE866" s="40">
        <f t="shared" si="292"/>
        <v>0</v>
      </c>
      <c r="AF866" s="83">
        <f t="shared" si="293"/>
        <v>0</v>
      </c>
      <c r="AG866" s="86">
        <f t="shared" si="294"/>
        <v>0</v>
      </c>
      <c r="AH866" s="84">
        <f t="shared" si="295"/>
        <v>0</v>
      </c>
      <c r="AI866" s="86">
        <f t="shared" si="296"/>
        <v>0</v>
      </c>
    </row>
    <row r="867" spans="22:35" ht="21.95" customHeight="1">
      <c r="V867" s="40">
        <f t="shared" si="285"/>
        <v>0</v>
      </c>
      <c r="W867" s="43">
        <f t="shared" si="286"/>
        <v>0</v>
      </c>
      <c r="X867" s="40">
        <f t="shared" si="287"/>
        <v>0</v>
      </c>
      <c r="Y867" s="109">
        <f t="shared" si="288"/>
        <v>0</v>
      </c>
      <c r="Z867" s="86">
        <f t="shared" si="289"/>
        <v>0</v>
      </c>
      <c r="AA867" s="109">
        <f t="shared" si="290"/>
        <v>0</v>
      </c>
      <c r="AB867" s="119">
        <f t="shared" si="283"/>
        <v>47355</v>
      </c>
      <c r="AC867" s="119">
        <f t="shared" si="284"/>
        <v>47356</v>
      </c>
      <c r="AD867" s="83">
        <f t="shared" si="291"/>
        <v>0</v>
      </c>
      <c r="AE867" s="40">
        <f t="shared" si="292"/>
        <v>0</v>
      </c>
      <c r="AF867" s="83">
        <f t="shared" si="293"/>
        <v>0</v>
      </c>
      <c r="AG867" s="86">
        <f t="shared" si="294"/>
        <v>0</v>
      </c>
      <c r="AH867" s="84">
        <f t="shared" si="295"/>
        <v>0</v>
      </c>
      <c r="AI867" s="86">
        <f t="shared" si="296"/>
        <v>0</v>
      </c>
    </row>
    <row r="868" spans="22:35" ht="21.95" customHeight="1">
      <c r="V868" s="40">
        <f t="shared" si="285"/>
        <v>0</v>
      </c>
      <c r="W868" s="43">
        <f t="shared" si="286"/>
        <v>0</v>
      </c>
      <c r="X868" s="40">
        <f t="shared" si="287"/>
        <v>0</v>
      </c>
      <c r="Y868" s="109">
        <f t="shared" si="288"/>
        <v>0</v>
      </c>
      <c r="Z868" s="86">
        <f t="shared" si="289"/>
        <v>0</v>
      </c>
      <c r="AA868" s="109">
        <f t="shared" si="290"/>
        <v>0</v>
      </c>
      <c r="AB868" s="119">
        <f t="shared" si="283"/>
        <v>47362</v>
      </c>
      <c r="AC868" s="119">
        <f t="shared" si="284"/>
        <v>47363</v>
      </c>
      <c r="AD868" s="83">
        <f t="shared" si="291"/>
        <v>0</v>
      </c>
      <c r="AE868" s="40">
        <f t="shared" si="292"/>
        <v>0</v>
      </c>
      <c r="AF868" s="83">
        <f t="shared" si="293"/>
        <v>0</v>
      </c>
      <c r="AG868" s="86">
        <f t="shared" si="294"/>
        <v>0</v>
      </c>
      <c r="AH868" s="84">
        <f t="shared" si="295"/>
        <v>0</v>
      </c>
      <c r="AI868" s="86">
        <f t="shared" si="296"/>
        <v>0</v>
      </c>
    </row>
    <row r="869" spans="22:35" ht="21.95" customHeight="1">
      <c r="V869" s="40">
        <f t="shared" si="285"/>
        <v>0</v>
      </c>
      <c r="W869" s="43">
        <f t="shared" si="286"/>
        <v>0</v>
      </c>
      <c r="X869" s="40">
        <f t="shared" si="287"/>
        <v>0</v>
      </c>
      <c r="Y869" s="109">
        <f t="shared" si="288"/>
        <v>0</v>
      </c>
      <c r="Z869" s="86">
        <f t="shared" si="289"/>
        <v>0</v>
      </c>
      <c r="AA869" s="109">
        <f t="shared" si="290"/>
        <v>0</v>
      </c>
      <c r="AB869" s="119">
        <f t="shared" si="283"/>
        <v>47369</v>
      </c>
      <c r="AC869" s="119">
        <f t="shared" si="284"/>
        <v>47370</v>
      </c>
      <c r="AD869" s="83">
        <f t="shared" si="291"/>
        <v>0</v>
      </c>
      <c r="AE869" s="40">
        <f t="shared" si="292"/>
        <v>0</v>
      </c>
      <c r="AF869" s="83">
        <f t="shared" si="293"/>
        <v>0</v>
      </c>
      <c r="AG869" s="86">
        <f t="shared" si="294"/>
        <v>0</v>
      </c>
      <c r="AH869" s="84">
        <f t="shared" si="295"/>
        <v>0</v>
      </c>
      <c r="AI869" s="86">
        <f t="shared" si="296"/>
        <v>0</v>
      </c>
    </row>
    <row r="870" spans="22:35" ht="21.95" customHeight="1">
      <c r="V870" s="40">
        <f t="shared" si="285"/>
        <v>0</v>
      </c>
      <c r="W870" s="43">
        <f t="shared" si="286"/>
        <v>0</v>
      </c>
      <c r="X870" s="40">
        <f t="shared" si="287"/>
        <v>0</v>
      </c>
      <c r="Y870" s="109">
        <f t="shared" si="288"/>
        <v>0</v>
      </c>
      <c r="Z870" s="86">
        <f t="shared" si="289"/>
        <v>0</v>
      </c>
      <c r="AA870" s="109">
        <f t="shared" si="290"/>
        <v>0</v>
      </c>
      <c r="AB870" s="119">
        <f t="shared" si="283"/>
        <v>47376</v>
      </c>
      <c r="AC870" s="119">
        <f t="shared" si="284"/>
        <v>47377</v>
      </c>
      <c r="AD870" s="83">
        <f t="shared" si="291"/>
        <v>0</v>
      </c>
      <c r="AE870" s="40">
        <f t="shared" si="292"/>
        <v>0</v>
      </c>
      <c r="AF870" s="83">
        <f t="shared" si="293"/>
        <v>0</v>
      </c>
      <c r="AG870" s="86">
        <f t="shared" si="294"/>
        <v>0</v>
      </c>
      <c r="AH870" s="84">
        <f t="shared" si="295"/>
        <v>0</v>
      </c>
      <c r="AI870" s="86">
        <f t="shared" si="296"/>
        <v>0</v>
      </c>
    </row>
    <row r="871" spans="22:35" ht="21.95" customHeight="1">
      <c r="V871" s="40">
        <f t="shared" si="285"/>
        <v>0</v>
      </c>
      <c r="W871" s="43">
        <f t="shared" si="286"/>
        <v>0</v>
      </c>
      <c r="X871" s="40">
        <f t="shared" si="287"/>
        <v>0</v>
      </c>
      <c r="Y871" s="109">
        <f t="shared" si="288"/>
        <v>0</v>
      </c>
      <c r="Z871" s="86">
        <f t="shared" si="289"/>
        <v>0</v>
      </c>
      <c r="AA871" s="109">
        <f t="shared" si="290"/>
        <v>0</v>
      </c>
      <c r="AB871" s="119">
        <f t="shared" si="283"/>
        <v>47383</v>
      </c>
      <c r="AC871" s="119">
        <f t="shared" si="284"/>
        <v>47384</v>
      </c>
      <c r="AD871" s="83">
        <f t="shared" si="291"/>
        <v>0</v>
      </c>
      <c r="AE871" s="40">
        <f t="shared" si="292"/>
        <v>0</v>
      </c>
      <c r="AF871" s="83">
        <f t="shared" si="293"/>
        <v>0</v>
      </c>
      <c r="AG871" s="86">
        <f t="shared" si="294"/>
        <v>0</v>
      </c>
      <c r="AH871" s="84">
        <f t="shared" si="295"/>
        <v>0</v>
      </c>
      <c r="AI871" s="86">
        <f t="shared" si="296"/>
        <v>0</v>
      </c>
    </row>
    <row r="872" spans="22:35" ht="21.95" customHeight="1">
      <c r="V872" s="40">
        <f t="shared" si="285"/>
        <v>0</v>
      </c>
      <c r="W872" s="43">
        <f t="shared" si="286"/>
        <v>0</v>
      </c>
      <c r="X872" s="40">
        <f t="shared" si="287"/>
        <v>0</v>
      </c>
      <c r="Y872" s="109">
        <f t="shared" si="288"/>
        <v>0</v>
      </c>
      <c r="Z872" s="86">
        <f t="shared" si="289"/>
        <v>0</v>
      </c>
      <c r="AA872" s="109">
        <f t="shared" si="290"/>
        <v>0</v>
      </c>
      <c r="AB872" s="119">
        <f t="shared" si="283"/>
        <v>47390</v>
      </c>
      <c r="AC872" s="119">
        <f t="shared" si="284"/>
        <v>47391</v>
      </c>
      <c r="AD872" s="83">
        <f t="shared" si="291"/>
        <v>0</v>
      </c>
      <c r="AE872" s="40">
        <f t="shared" si="292"/>
        <v>0</v>
      </c>
      <c r="AF872" s="83">
        <f t="shared" si="293"/>
        <v>0</v>
      </c>
      <c r="AG872" s="86">
        <f t="shared" si="294"/>
        <v>0</v>
      </c>
      <c r="AH872" s="84">
        <f t="shared" si="295"/>
        <v>0</v>
      </c>
      <c r="AI872" s="86">
        <f t="shared" si="296"/>
        <v>0</v>
      </c>
    </row>
    <row r="873" spans="22:35" ht="21.95" customHeight="1">
      <c r="V873" s="40">
        <f t="shared" si="285"/>
        <v>0</v>
      </c>
      <c r="W873" s="43">
        <f t="shared" si="286"/>
        <v>0</v>
      </c>
      <c r="X873" s="40">
        <f t="shared" si="287"/>
        <v>0</v>
      </c>
      <c r="Y873" s="109">
        <f t="shared" si="288"/>
        <v>0</v>
      </c>
      <c r="Z873" s="86">
        <f t="shared" si="289"/>
        <v>0</v>
      </c>
      <c r="AA873" s="109">
        <f t="shared" si="290"/>
        <v>0</v>
      </c>
      <c r="AB873" s="119">
        <f t="shared" si="283"/>
        <v>47397</v>
      </c>
      <c r="AC873" s="119">
        <f t="shared" si="284"/>
        <v>47398</v>
      </c>
      <c r="AD873" s="83">
        <f t="shared" si="291"/>
        <v>0</v>
      </c>
      <c r="AE873" s="40">
        <f t="shared" si="292"/>
        <v>0</v>
      </c>
      <c r="AF873" s="83">
        <f t="shared" si="293"/>
        <v>0</v>
      </c>
      <c r="AG873" s="86">
        <f t="shared" si="294"/>
        <v>0</v>
      </c>
      <c r="AH873" s="84">
        <f t="shared" si="295"/>
        <v>0</v>
      </c>
      <c r="AI873" s="86">
        <f t="shared" si="296"/>
        <v>0</v>
      </c>
    </row>
    <row r="874" spans="22:35" ht="21.95" customHeight="1">
      <c r="V874" s="40">
        <f t="shared" si="285"/>
        <v>0</v>
      </c>
      <c r="W874" s="43">
        <f t="shared" si="286"/>
        <v>0</v>
      </c>
      <c r="X874" s="40">
        <f t="shared" si="287"/>
        <v>0</v>
      </c>
      <c r="Y874" s="109">
        <f t="shared" si="288"/>
        <v>0</v>
      </c>
      <c r="Z874" s="86">
        <f t="shared" si="289"/>
        <v>0</v>
      </c>
      <c r="AA874" s="109">
        <f t="shared" si="290"/>
        <v>0</v>
      </c>
      <c r="AB874" s="119">
        <f t="shared" si="283"/>
        <v>47404</v>
      </c>
      <c r="AC874" s="119">
        <f t="shared" si="284"/>
        <v>47405</v>
      </c>
      <c r="AD874" s="83">
        <f t="shared" si="291"/>
        <v>0</v>
      </c>
      <c r="AE874" s="40">
        <f t="shared" si="292"/>
        <v>0</v>
      </c>
      <c r="AF874" s="83">
        <f t="shared" si="293"/>
        <v>0</v>
      </c>
      <c r="AG874" s="86">
        <f t="shared" si="294"/>
        <v>0</v>
      </c>
      <c r="AH874" s="84">
        <f t="shared" si="295"/>
        <v>0</v>
      </c>
      <c r="AI874" s="86">
        <f t="shared" si="296"/>
        <v>0</v>
      </c>
    </row>
    <row r="875" spans="22:35" ht="21.95" customHeight="1">
      <c r="V875" s="40">
        <f t="shared" si="285"/>
        <v>0</v>
      </c>
      <c r="W875" s="43">
        <f t="shared" si="286"/>
        <v>0</v>
      </c>
      <c r="X875" s="40">
        <f t="shared" si="287"/>
        <v>0</v>
      </c>
      <c r="Y875" s="109">
        <f t="shared" si="288"/>
        <v>0</v>
      </c>
      <c r="Z875" s="86">
        <f t="shared" si="289"/>
        <v>0</v>
      </c>
      <c r="AA875" s="109">
        <f t="shared" si="290"/>
        <v>0</v>
      </c>
      <c r="AB875" s="119">
        <f t="shared" si="283"/>
        <v>47411</v>
      </c>
      <c r="AC875" s="119">
        <f t="shared" si="284"/>
        <v>47412</v>
      </c>
      <c r="AD875" s="83">
        <f t="shared" si="291"/>
        <v>0</v>
      </c>
      <c r="AE875" s="40">
        <f t="shared" si="292"/>
        <v>0</v>
      </c>
      <c r="AF875" s="83">
        <f t="shared" si="293"/>
        <v>0</v>
      </c>
      <c r="AG875" s="86">
        <f t="shared" si="294"/>
        <v>0</v>
      </c>
      <c r="AH875" s="84">
        <f t="shared" si="295"/>
        <v>0</v>
      </c>
      <c r="AI875" s="86">
        <f t="shared" si="296"/>
        <v>0</v>
      </c>
    </row>
    <row r="876" spans="22:35" ht="21.95" customHeight="1">
      <c r="V876" s="40">
        <f t="shared" si="285"/>
        <v>0</v>
      </c>
      <c r="W876" s="43">
        <f t="shared" si="286"/>
        <v>0</v>
      </c>
      <c r="X876" s="40">
        <f t="shared" si="287"/>
        <v>0</v>
      </c>
      <c r="Y876" s="109">
        <f t="shared" si="288"/>
        <v>0</v>
      </c>
      <c r="Z876" s="86">
        <f t="shared" si="289"/>
        <v>0</v>
      </c>
      <c r="AA876" s="109">
        <f t="shared" si="290"/>
        <v>0</v>
      </c>
      <c r="AB876" s="119">
        <f t="shared" si="283"/>
        <v>47418</v>
      </c>
      <c r="AC876" s="119">
        <f t="shared" si="284"/>
        <v>47419</v>
      </c>
      <c r="AD876" s="83">
        <f t="shared" si="291"/>
        <v>0</v>
      </c>
      <c r="AE876" s="40">
        <f t="shared" si="292"/>
        <v>0</v>
      </c>
      <c r="AF876" s="83">
        <f t="shared" si="293"/>
        <v>0</v>
      </c>
      <c r="AG876" s="86">
        <f t="shared" si="294"/>
        <v>0</v>
      </c>
      <c r="AH876" s="84">
        <f t="shared" si="295"/>
        <v>0</v>
      </c>
      <c r="AI876" s="86">
        <f t="shared" si="296"/>
        <v>0</v>
      </c>
    </row>
    <row r="877" spans="22:35" ht="21.95" customHeight="1">
      <c r="V877" s="40">
        <f t="shared" si="285"/>
        <v>0</v>
      </c>
      <c r="W877" s="43">
        <f t="shared" si="286"/>
        <v>0</v>
      </c>
      <c r="X877" s="40">
        <f t="shared" si="287"/>
        <v>0</v>
      </c>
      <c r="Y877" s="109">
        <f t="shared" si="288"/>
        <v>0</v>
      </c>
      <c r="Z877" s="86">
        <f t="shared" si="289"/>
        <v>0</v>
      </c>
      <c r="AA877" s="109">
        <f t="shared" si="290"/>
        <v>0</v>
      </c>
      <c r="AB877" s="119">
        <f t="shared" si="283"/>
        <v>47425</v>
      </c>
      <c r="AC877" s="119">
        <f t="shared" si="284"/>
        <v>47426</v>
      </c>
      <c r="AD877" s="83">
        <f t="shared" si="291"/>
        <v>0</v>
      </c>
      <c r="AE877" s="40">
        <f t="shared" si="292"/>
        <v>0</v>
      </c>
      <c r="AF877" s="83">
        <f t="shared" si="293"/>
        <v>0</v>
      </c>
      <c r="AG877" s="86">
        <f t="shared" si="294"/>
        <v>0</v>
      </c>
      <c r="AH877" s="84">
        <f t="shared" si="295"/>
        <v>0</v>
      </c>
      <c r="AI877" s="86">
        <f t="shared" si="296"/>
        <v>0</v>
      </c>
    </row>
    <row r="878" spans="22:35" ht="21.95" customHeight="1">
      <c r="V878" s="40">
        <f t="shared" si="285"/>
        <v>0</v>
      </c>
      <c r="W878" s="43">
        <f t="shared" si="286"/>
        <v>0</v>
      </c>
      <c r="X878" s="40">
        <f t="shared" si="287"/>
        <v>0</v>
      </c>
      <c r="Y878" s="109">
        <f t="shared" si="288"/>
        <v>0</v>
      </c>
      <c r="Z878" s="86">
        <f t="shared" si="289"/>
        <v>0</v>
      </c>
      <c r="AA878" s="109">
        <f t="shared" si="290"/>
        <v>0</v>
      </c>
      <c r="AB878" s="119">
        <f t="shared" si="283"/>
        <v>47432</v>
      </c>
      <c r="AC878" s="119">
        <f t="shared" si="284"/>
        <v>47433</v>
      </c>
      <c r="AD878" s="83">
        <f t="shared" si="291"/>
        <v>0</v>
      </c>
      <c r="AE878" s="40">
        <f t="shared" si="292"/>
        <v>0</v>
      </c>
      <c r="AF878" s="83">
        <f t="shared" si="293"/>
        <v>0</v>
      </c>
      <c r="AG878" s="86">
        <f t="shared" si="294"/>
        <v>0</v>
      </c>
      <c r="AH878" s="84">
        <f t="shared" si="295"/>
        <v>0</v>
      </c>
      <c r="AI878" s="86">
        <f t="shared" si="296"/>
        <v>0</v>
      </c>
    </row>
    <row r="879" spans="22:35" ht="21.95" customHeight="1">
      <c r="V879" s="40">
        <f t="shared" si="285"/>
        <v>0</v>
      </c>
      <c r="W879" s="43">
        <f t="shared" si="286"/>
        <v>0</v>
      </c>
      <c r="X879" s="40">
        <f t="shared" si="287"/>
        <v>0</v>
      </c>
      <c r="Y879" s="109">
        <f t="shared" si="288"/>
        <v>0</v>
      </c>
      <c r="Z879" s="86">
        <f t="shared" si="289"/>
        <v>0</v>
      </c>
      <c r="AA879" s="109">
        <f t="shared" si="290"/>
        <v>0</v>
      </c>
      <c r="AB879" s="119">
        <f t="shared" si="283"/>
        <v>47439</v>
      </c>
      <c r="AC879" s="119">
        <f t="shared" si="284"/>
        <v>47440</v>
      </c>
      <c r="AD879" s="83">
        <f t="shared" si="291"/>
        <v>0</v>
      </c>
      <c r="AE879" s="40">
        <f t="shared" si="292"/>
        <v>0</v>
      </c>
      <c r="AF879" s="83">
        <f t="shared" si="293"/>
        <v>0</v>
      </c>
      <c r="AG879" s="86">
        <f t="shared" si="294"/>
        <v>0</v>
      </c>
      <c r="AH879" s="84">
        <f t="shared" si="295"/>
        <v>0</v>
      </c>
      <c r="AI879" s="86">
        <f t="shared" si="296"/>
        <v>0</v>
      </c>
    </row>
    <row r="880" spans="22:35" ht="21.95" customHeight="1">
      <c r="V880" s="40">
        <f t="shared" si="285"/>
        <v>0</v>
      </c>
      <c r="W880" s="43">
        <f t="shared" si="286"/>
        <v>0</v>
      </c>
      <c r="X880" s="40">
        <f t="shared" si="287"/>
        <v>0</v>
      </c>
      <c r="Y880" s="109">
        <f t="shared" si="288"/>
        <v>0</v>
      </c>
      <c r="Z880" s="86">
        <f t="shared" si="289"/>
        <v>0</v>
      </c>
      <c r="AA880" s="109">
        <f t="shared" si="290"/>
        <v>0</v>
      </c>
      <c r="AB880" s="119">
        <f t="shared" si="283"/>
        <v>47446</v>
      </c>
      <c r="AC880" s="119">
        <f t="shared" si="284"/>
        <v>47447</v>
      </c>
      <c r="AD880" s="83">
        <f t="shared" si="291"/>
        <v>0</v>
      </c>
      <c r="AE880" s="40">
        <f t="shared" si="292"/>
        <v>0</v>
      </c>
      <c r="AF880" s="83">
        <f t="shared" si="293"/>
        <v>0</v>
      </c>
      <c r="AG880" s="86">
        <f t="shared" si="294"/>
        <v>0</v>
      </c>
      <c r="AH880" s="84">
        <f t="shared" si="295"/>
        <v>0</v>
      </c>
      <c r="AI880" s="86">
        <f t="shared" si="296"/>
        <v>0</v>
      </c>
    </row>
    <row r="881" spans="22:35" ht="21.95" customHeight="1">
      <c r="V881" s="40">
        <f t="shared" si="285"/>
        <v>0</v>
      </c>
      <c r="W881" s="43">
        <f t="shared" si="286"/>
        <v>0</v>
      </c>
      <c r="X881" s="40">
        <f t="shared" si="287"/>
        <v>0</v>
      </c>
      <c r="Y881" s="109">
        <f t="shared" si="288"/>
        <v>0</v>
      </c>
      <c r="Z881" s="86">
        <f t="shared" si="289"/>
        <v>0</v>
      </c>
      <c r="AA881" s="109">
        <f t="shared" si="290"/>
        <v>0</v>
      </c>
      <c r="AB881" s="119">
        <f t="shared" si="283"/>
        <v>47453</v>
      </c>
      <c r="AC881" s="119">
        <f t="shared" si="284"/>
        <v>47454</v>
      </c>
      <c r="AD881" s="83">
        <f t="shared" si="291"/>
        <v>0</v>
      </c>
      <c r="AE881" s="40">
        <f t="shared" si="292"/>
        <v>0</v>
      </c>
      <c r="AF881" s="83">
        <f t="shared" si="293"/>
        <v>0</v>
      </c>
      <c r="AG881" s="86">
        <f t="shared" si="294"/>
        <v>0</v>
      </c>
      <c r="AH881" s="84">
        <f t="shared" si="295"/>
        <v>0</v>
      </c>
      <c r="AI881" s="86">
        <f t="shared" si="296"/>
        <v>0</v>
      </c>
    </row>
    <row r="882" spans="22:35" ht="21.95" customHeight="1">
      <c r="V882" s="40">
        <f t="shared" si="285"/>
        <v>0</v>
      </c>
      <c r="W882" s="43">
        <f t="shared" si="286"/>
        <v>0</v>
      </c>
      <c r="X882" s="40">
        <f t="shared" si="287"/>
        <v>0</v>
      </c>
      <c r="Y882" s="109">
        <f t="shared" si="288"/>
        <v>0</v>
      </c>
      <c r="Z882" s="86">
        <f t="shared" si="289"/>
        <v>0</v>
      </c>
      <c r="AA882" s="109">
        <f t="shared" si="290"/>
        <v>0</v>
      </c>
      <c r="AB882" s="119">
        <f t="shared" si="283"/>
        <v>47460</v>
      </c>
      <c r="AC882" s="119">
        <f t="shared" si="284"/>
        <v>47461</v>
      </c>
      <c r="AD882" s="83">
        <f t="shared" si="291"/>
        <v>0</v>
      </c>
      <c r="AE882" s="40">
        <f t="shared" si="292"/>
        <v>0</v>
      </c>
      <c r="AF882" s="83">
        <f t="shared" si="293"/>
        <v>0</v>
      </c>
      <c r="AG882" s="86">
        <f t="shared" si="294"/>
        <v>0</v>
      </c>
      <c r="AH882" s="84">
        <f t="shared" si="295"/>
        <v>0</v>
      </c>
      <c r="AI882" s="86">
        <f t="shared" si="296"/>
        <v>0</v>
      </c>
    </row>
    <row r="883" spans="22:35" ht="21.95" customHeight="1">
      <c r="V883" s="40">
        <f t="shared" si="285"/>
        <v>0</v>
      </c>
      <c r="W883" s="43">
        <f t="shared" si="286"/>
        <v>0</v>
      </c>
      <c r="X883" s="40">
        <f t="shared" si="287"/>
        <v>0</v>
      </c>
      <c r="Y883" s="109">
        <f t="shared" si="288"/>
        <v>0</v>
      </c>
      <c r="Z883" s="86">
        <f t="shared" si="289"/>
        <v>0</v>
      </c>
      <c r="AA883" s="109">
        <f t="shared" si="290"/>
        <v>0</v>
      </c>
      <c r="AB883" s="119">
        <f t="shared" si="283"/>
        <v>47467</v>
      </c>
      <c r="AC883" s="119">
        <f t="shared" si="284"/>
        <v>47468</v>
      </c>
      <c r="AD883" s="83">
        <f t="shared" si="291"/>
        <v>0</v>
      </c>
      <c r="AE883" s="40">
        <f t="shared" si="292"/>
        <v>0</v>
      </c>
      <c r="AF883" s="83">
        <f t="shared" si="293"/>
        <v>0</v>
      </c>
      <c r="AG883" s="86">
        <f t="shared" si="294"/>
        <v>0</v>
      </c>
      <c r="AH883" s="84">
        <f t="shared" si="295"/>
        <v>0</v>
      </c>
      <c r="AI883" s="86">
        <f t="shared" si="296"/>
        <v>0</v>
      </c>
    </row>
    <row r="884" spans="22:35" ht="21.95" customHeight="1">
      <c r="V884" s="40">
        <f t="shared" si="285"/>
        <v>0</v>
      </c>
      <c r="W884" s="43">
        <f t="shared" si="286"/>
        <v>0</v>
      </c>
      <c r="X884" s="40">
        <f t="shared" si="287"/>
        <v>0</v>
      </c>
      <c r="Y884" s="109">
        <f t="shared" si="288"/>
        <v>0</v>
      </c>
      <c r="Z884" s="86">
        <f t="shared" si="289"/>
        <v>0</v>
      </c>
      <c r="AA884" s="109">
        <f t="shared" si="290"/>
        <v>0</v>
      </c>
      <c r="AB884" s="119">
        <f t="shared" ref="AB884:AB947" si="297">AB883+7</f>
        <v>47474</v>
      </c>
      <c r="AC884" s="119">
        <f t="shared" ref="AC884:AC947" si="298">AC883+7</f>
        <v>47475</v>
      </c>
      <c r="AD884" s="83">
        <f t="shared" si="291"/>
        <v>0</v>
      </c>
      <c r="AE884" s="40">
        <f t="shared" si="292"/>
        <v>0</v>
      </c>
      <c r="AF884" s="83">
        <f t="shared" si="293"/>
        <v>0</v>
      </c>
      <c r="AG884" s="86">
        <f t="shared" si="294"/>
        <v>0</v>
      </c>
      <c r="AH884" s="84">
        <f t="shared" si="295"/>
        <v>0</v>
      </c>
      <c r="AI884" s="86">
        <f t="shared" si="296"/>
        <v>0</v>
      </c>
    </row>
    <row r="885" spans="22:35" ht="21.95" customHeight="1">
      <c r="V885" s="40">
        <f t="shared" ref="V885:V948" si="299">IF(AB884=$K$51,1,0)</f>
        <v>0</v>
      </c>
      <c r="W885" s="43">
        <f t="shared" ref="W885:W948" si="300">IF(AB884=$K$52,1,0)</f>
        <v>0</v>
      </c>
      <c r="X885" s="40">
        <f t="shared" ref="X885:X948" si="301">IF(AB884=$K$53,1,0)</f>
        <v>0</v>
      </c>
      <c r="Y885" s="109">
        <f t="shared" ref="Y885:Y948" si="302">IF(AB884=$K$54,1,0)</f>
        <v>0</v>
      </c>
      <c r="Z885" s="86">
        <f t="shared" ref="Z885:Z948" si="303">IF(AB884=$K$55,1,0)</f>
        <v>0</v>
      </c>
      <c r="AA885" s="109">
        <f t="shared" ref="AA885:AA948" si="304">IF(AB884=$K$56,1,0)</f>
        <v>0</v>
      </c>
      <c r="AB885" s="119">
        <f t="shared" si="297"/>
        <v>47481</v>
      </c>
      <c r="AC885" s="119">
        <f t="shared" si="298"/>
        <v>47482</v>
      </c>
      <c r="AD885" s="83">
        <f t="shared" ref="AD885:AD948" si="305">IF(AB884=$M$51,1,0)</f>
        <v>0</v>
      </c>
      <c r="AE885" s="40">
        <f t="shared" ref="AE885:AE948" si="306">IF(AB884=$M$52,1,0)</f>
        <v>0</v>
      </c>
      <c r="AF885" s="83">
        <f t="shared" ref="AF885:AF948" si="307">IF(AB884=$M$53,1,0)</f>
        <v>0</v>
      </c>
      <c r="AG885" s="86">
        <f t="shared" ref="AG885:AG948" si="308">IF(AB884=$M$54,1,0)</f>
        <v>0</v>
      </c>
      <c r="AH885" s="84">
        <f t="shared" ref="AH885:AH948" si="309">IF(AB884=$M$55,1,0)</f>
        <v>0</v>
      </c>
      <c r="AI885" s="86">
        <f t="shared" ref="AI885:AI948" si="310">IF(AB884=$M$56,1,0)</f>
        <v>0</v>
      </c>
    </row>
    <row r="886" spans="22:35" ht="21.95" customHeight="1">
      <c r="V886" s="40">
        <f t="shared" si="299"/>
        <v>0</v>
      </c>
      <c r="W886" s="43">
        <f t="shared" si="300"/>
        <v>0</v>
      </c>
      <c r="X886" s="40">
        <f t="shared" si="301"/>
        <v>0</v>
      </c>
      <c r="Y886" s="109">
        <f t="shared" si="302"/>
        <v>0</v>
      </c>
      <c r="Z886" s="86">
        <f t="shared" si="303"/>
        <v>0</v>
      </c>
      <c r="AA886" s="109">
        <f t="shared" si="304"/>
        <v>0</v>
      </c>
      <c r="AB886" s="119">
        <f t="shared" si="297"/>
        <v>47488</v>
      </c>
      <c r="AC886" s="119">
        <f t="shared" si="298"/>
        <v>47489</v>
      </c>
      <c r="AD886" s="83">
        <f t="shared" si="305"/>
        <v>0</v>
      </c>
      <c r="AE886" s="40">
        <f t="shared" si="306"/>
        <v>0</v>
      </c>
      <c r="AF886" s="83">
        <f t="shared" si="307"/>
        <v>0</v>
      </c>
      <c r="AG886" s="86">
        <f t="shared" si="308"/>
        <v>0</v>
      </c>
      <c r="AH886" s="84">
        <f t="shared" si="309"/>
        <v>0</v>
      </c>
      <c r="AI886" s="86">
        <f t="shared" si="310"/>
        <v>0</v>
      </c>
    </row>
    <row r="887" spans="22:35" ht="21.95" customHeight="1">
      <c r="V887" s="40">
        <f t="shared" si="299"/>
        <v>0</v>
      </c>
      <c r="W887" s="43">
        <f t="shared" si="300"/>
        <v>0</v>
      </c>
      <c r="X887" s="40">
        <f t="shared" si="301"/>
        <v>0</v>
      </c>
      <c r="Y887" s="109">
        <f t="shared" si="302"/>
        <v>0</v>
      </c>
      <c r="Z887" s="86">
        <f t="shared" si="303"/>
        <v>0</v>
      </c>
      <c r="AA887" s="109">
        <f t="shared" si="304"/>
        <v>0</v>
      </c>
      <c r="AB887" s="119">
        <f t="shared" si="297"/>
        <v>47495</v>
      </c>
      <c r="AC887" s="119">
        <f t="shared" si="298"/>
        <v>47496</v>
      </c>
      <c r="AD887" s="83">
        <f t="shared" si="305"/>
        <v>0</v>
      </c>
      <c r="AE887" s="40">
        <f t="shared" si="306"/>
        <v>0</v>
      </c>
      <c r="AF887" s="83">
        <f t="shared" si="307"/>
        <v>0</v>
      </c>
      <c r="AG887" s="86">
        <f t="shared" si="308"/>
        <v>0</v>
      </c>
      <c r="AH887" s="84">
        <f t="shared" si="309"/>
        <v>0</v>
      </c>
      <c r="AI887" s="86">
        <f t="shared" si="310"/>
        <v>0</v>
      </c>
    </row>
    <row r="888" spans="22:35" ht="21.95" customHeight="1">
      <c r="V888" s="40">
        <f t="shared" si="299"/>
        <v>0</v>
      </c>
      <c r="W888" s="43">
        <f t="shared" si="300"/>
        <v>0</v>
      </c>
      <c r="X888" s="40">
        <f t="shared" si="301"/>
        <v>0</v>
      </c>
      <c r="Y888" s="109">
        <f t="shared" si="302"/>
        <v>0</v>
      </c>
      <c r="Z888" s="86">
        <f t="shared" si="303"/>
        <v>0</v>
      </c>
      <c r="AA888" s="109">
        <f t="shared" si="304"/>
        <v>0</v>
      </c>
      <c r="AB888" s="119">
        <f t="shared" si="297"/>
        <v>47502</v>
      </c>
      <c r="AC888" s="119">
        <f t="shared" si="298"/>
        <v>47503</v>
      </c>
      <c r="AD888" s="83">
        <f t="shared" si="305"/>
        <v>0</v>
      </c>
      <c r="AE888" s="40">
        <f t="shared" si="306"/>
        <v>0</v>
      </c>
      <c r="AF888" s="83">
        <f t="shared" si="307"/>
        <v>0</v>
      </c>
      <c r="AG888" s="86">
        <f t="shared" si="308"/>
        <v>0</v>
      </c>
      <c r="AH888" s="84">
        <f t="shared" si="309"/>
        <v>0</v>
      </c>
      <c r="AI888" s="86">
        <f t="shared" si="310"/>
        <v>0</v>
      </c>
    </row>
    <row r="889" spans="22:35" ht="21.95" customHeight="1">
      <c r="V889" s="40">
        <f t="shared" si="299"/>
        <v>0</v>
      </c>
      <c r="W889" s="43">
        <f t="shared" si="300"/>
        <v>0</v>
      </c>
      <c r="X889" s="40">
        <f t="shared" si="301"/>
        <v>0</v>
      </c>
      <c r="Y889" s="109">
        <f t="shared" si="302"/>
        <v>0</v>
      </c>
      <c r="Z889" s="86">
        <f t="shared" si="303"/>
        <v>0</v>
      </c>
      <c r="AA889" s="109">
        <f t="shared" si="304"/>
        <v>0</v>
      </c>
      <c r="AB889" s="119">
        <f t="shared" si="297"/>
        <v>47509</v>
      </c>
      <c r="AC889" s="119">
        <f t="shared" si="298"/>
        <v>47510</v>
      </c>
      <c r="AD889" s="83">
        <f t="shared" si="305"/>
        <v>0</v>
      </c>
      <c r="AE889" s="40">
        <f t="shared" si="306"/>
        <v>0</v>
      </c>
      <c r="AF889" s="83">
        <f t="shared" si="307"/>
        <v>0</v>
      </c>
      <c r="AG889" s="86">
        <f t="shared" si="308"/>
        <v>0</v>
      </c>
      <c r="AH889" s="84">
        <f t="shared" si="309"/>
        <v>0</v>
      </c>
      <c r="AI889" s="86">
        <f t="shared" si="310"/>
        <v>0</v>
      </c>
    </row>
    <row r="890" spans="22:35" ht="21.95" customHeight="1">
      <c r="V890" s="40">
        <f t="shared" si="299"/>
        <v>0</v>
      </c>
      <c r="W890" s="43">
        <f t="shared" si="300"/>
        <v>0</v>
      </c>
      <c r="X890" s="40">
        <f t="shared" si="301"/>
        <v>0</v>
      </c>
      <c r="Y890" s="109">
        <f t="shared" si="302"/>
        <v>0</v>
      </c>
      <c r="Z890" s="86">
        <f t="shared" si="303"/>
        <v>0</v>
      </c>
      <c r="AA890" s="109">
        <f t="shared" si="304"/>
        <v>0</v>
      </c>
      <c r="AB890" s="119">
        <f t="shared" si="297"/>
        <v>47516</v>
      </c>
      <c r="AC890" s="119">
        <f t="shared" si="298"/>
        <v>47517</v>
      </c>
      <c r="AD890" s="83">
        <f t="shared" si="305"/>
        <v>0</v>
      </c>
      <c r="AE890" s="40">
        <f t="shared" si="306"/>
        <v>0</v>
      </c>
      <c r="AF890" s="83">
        <f t="shared" si="307"/>
        <v>0</v>
      </c>
      <c r="AG890" s="86">
        <f t="shared" si="308"/>
        <v>0</v>
      </c>
      <c r="AH890" s="84">
        <f t="shared" si="309"/>
        <v>0</v>
      </c>
      <c r="AI890" s="86">
        <f t="shared" si="310"/>
        <v>0</v>
      </c>
    </row>
    <row r="891" spans="22:35" ht="21.95" customHeight="1">
      <c r="V891" s="40">
        <f t="shared" si="299"/>
        <v>0</v>
      </c>
      <c r="W891" s="43">
        <f t="shared" si="300"/>
        <v>0</v>
      </c>
      <c r="X891" s="40">
        <f t="shared" si="301"/>
        <v>0</v>
      </c>
      <c r="Y891" s="109">
        <f t="shared" si="302"/>
        <v>0</v>
      </c>
      <c r="Z891" s="86">
        <f t="shared" si="303"/>
        <v>0</v>
      </c>
      <c r="AA891" s="109">
        <f t="shared" si="304"/>
        <v>0</v>
      </c>
      <c r="AB891" s="119">
        <f t="shared" si="297"/>
        <v>47523</v>
      </c>
      <c r="AC891" s="119">
        <f t="shared" si="298"/>
        <v>47524</v>
      </c>
      <c r="AD891" s="83">
        <f t="shared" si="305"/>
        <v>0</v>
      </c>
      <c r="AE891" s="40">
        <f t="shared" si="306"/>
        <v>0</v>
      </c>
      <c r="AF891" s="83">
        <f t="shared" si="307"/>
        <v>0</v>
      </c>
      <c r="AG891" s="86">
        <f t="shared" si="308"/>
        <v>0</v>
      </c>
      <c r="AH891" s="84">
        <f t="shared" si="309"/>
        <v>0</v>
      </c>
      <c r="AI891" s="86">
        <f t="shared" si="310"/>
        <v>0</v>
      </c>
    </row>
    <row r="892" spans="22:35" ht="21.95" customHeight="1">
      <c r="V892" s="40">
        <f t="shared" si="299"/>
        <v>0</v>
      </c>
      <c r="W892" s="43">
        <f t="shared" si="300"/>
        <v>0</v>
      </c>
      <c r="X892" s="40">
        <f t="shared" si="301"/>
        <v>0</v>
      </c>
      <c r="Y892" s="109">
        <f t="shared" si="302"/>
        <v>0</v>
      </c>
      <c r="Z892" s="86">
        <f t="shared" si="303"/>
        <v>0</v>
      </c>
      <c r="AA892" s="109">
        <f t="shared" si="304"/>
        <v>0</v>
      </c>
      <c r="AB892" s="119">
        <f t="shared" si="297"/>
        <v>47530</v>
      </c>
      <c r="AC892" s="119">
        <f t="shared" si="298"/>
        <v>47531</v>
      </c>
      <c r="AD892" s="83">
        <f t="shared" si="305"/>
        <v>0</v>
      </c>
      <c r="AE892" s="40">
        <f t="shared" si="306"/>
        <v>0</v>
      </c>
      <c r="AF892" s="83">
        <f t="shared" si="307"/>
        <v>0</v>
      </c>
      <c r="AG892" s="86">
        <f t="shared" si="308"/>
        <v>0</v>
      </c>
      <c r="AH892" s="84">
        <f t="shared" si="309"/>
        <v>0</v>
      </c>
      <c r="AI892" s="86">
        <f t="shared" si="310"/>
        <v>0</v>
      </c>
    </row>
    <row r="893" spans="22:35" ht="21.95" customHeight="1">
      <c r="V893" s="40">
        <f t="shared" si="299"/>
        <v>0</v>
      </c>
      <c r="W893" s="43">
        <f t="shared" si="300"/>
        <v>0</v>
      </c>
      <c r="X893" s="40">
        <f t="shared" si="301"/>
        <v>0</v>
      </c>
      <c r="Y893" s="109">
        <f t="shared" si="302"/>
        <v>0</v>
      </c>
      <c r="Z893" s="86">
        <f t="shared" si="303"/>
        <v>0</v>
      </c>
      <c r="AA893" s="109">
        <f t="shared" si="304"/>
        <v>0</v>
      </c>
      <c r="AB893" s="119">
        <f t="shared" si="297"/>
        <v>47537</v>
      </c>
      <c r="AC893" s="119">
        <f t="shared" si="298"/>
        <v>47538</v>
      </c>
      <c r="AD893" s="83">
        <f t="shared" si="305"/>
        <v>0</v>
      </c>
      <c r="AE893" s="40">
        <f t="shared" si="306"/>
        <v>0</v>
      </c>
      <c r="AF893" s="83">
        <f t="shared" si="307"/>
        <v>0</v>
      </c>
      <c r="AG893" s="86">
        <f t="shared" si="308"/>
        <v>0</v>
      </c>
      <c r="AH893" s="84">
        <f t="shared" si="309"/>
        <v>0</v>
      </c>
      <c r="AI893" s="86">
        <f t="shared" si="310"/>
        <v>0</v>
      </c>
    </row>
    <row r="894" spans="22:35" ht="21.95" customHeight="1">
      <c r="V894" s="40">
        <f t="shared" si="299"/>
        <v>0</v>
      </c>
      <c r="W894" s="43">
        <f t="shared" si="300"/>
        <v>0</v>
      </c>
      <c r="X894" s="40">
        <f t="shared" si="301"/>
        <v>0</v>
      </c>
      <c r="Y894" s="109">
        <f t="shared" si="302"/>
        <v>0</v>
      </c>
      <c r="Z894" s="86">
        <f t="shared" si="303"/>
        <v>0</v>
      </c>
      <c r="AA894" s="109">
        <f t="shared" si="304"/>
        <v>0</v>
      </c>
      <c r="AB894" s="119">
        <f t="shared" si="297"/>
        <v>47544</v>
      </c>
      <c r="AC894" s="119">
        <f t="shared" si="298"/>
        <v>47545</v>
      </c>
      <c r="AD894" s="83">
        <f t="shared" si="305"/>
        <v>0</v>
      </c>
      <c r="AE894" s="40">
        <f t="shared" si="306"/>
        <v>0</v>
      </c>
      <c r="AF894" s="83">
        <f t="shared" si="307"/>
        <v>0</v>
      </c>
      <c r="AG894" s="86">
        <f t="shared" si="308"/>
        <v>0</v>
      </c>
      <c r="AH894" s="84">
        <f t="shared" si="309"/>
        <v>0</v>
      </c>
      <c r="AI894" s="86">
        <f t="shared" si="310"/>
        <v>0</v>
      </c>
    </row>
    <row r="895" spans="22:35" ht="21.95" customHeight="1">
      <c r="V895" s="40">
        <f t="shared" si="299"/>
        <v>0</v>
      </c>
      <c r="W895" s="43">
        <f t="shared" si="300"/>
        <v>0</v>
      </c>
      <c r="X895" s="40">
        <f t="shared" si="301"/>
        <v>0</v>
      </c>
      <c r="Y895" s="109">
        <f t="shared" si="302"/>
        <v>0</v>
      </c>
      <c r="Z895" s="86">
        <f t="shared" si="303"/>
        <v>0</v>
      </c>
      <c r="AA895" s="109">
        <f t="shared" si="304"/>
        <v>0</v>
      </c>
      <c r="AB895" s="119">
        <f t="shared" si="297"/>
        <v>47551</v>
      </c>
      <c r="AC895" s="119">
        <f t="shared" si="298"/>
        <v>47552</v>
      </c>
      <c r="AD895" s="83">
        <f t="shared" si="305"/>
        <v>0</v>
      </c>
      <c r="AE895" s="40">
        <f t="shared" si="306"/>
        <v>0</v>
      </c>
      <c r="AF895" s="83">
        <f t="shared" si="307"/>
        <v>0</v>
      </c>
      <c r="AG895" s="86">
        <f t="shared" si="308"/>
        <v>0</v>
      </c>
      <c r="AH895" s="84">
        <f t="shared" si="309"/>
        <v>0</v>
      </c>
      <c r="AI895" s="86">
        <f t="shared" si="310"/>
        <v>0</v>
      </c>
    </row>
    <row r="896" spans="22:35" ht="21.95" customHeight="1">
      <c r="V896" s="40">
        <f t="shared" si="299"/>
        <v>0</v>
      </c>
      <c r="W896" s="43">
        <f t="shared" si="300"/>
        <v>0</v>
      </c>
      <c r="X896" s="40">
        <f t="shared" si="301"/>
        <v>0</v>
      </c>
      <c r="Y896" s="109">
        <f t="shared" si="302"/>
        <v>0</v>
      </c>
      <c r="Z896" s="86">
        <f t="shared" si="303"/>
        <v>0</v>
      </c>
      <c r="AA896" s="109">
        <f t="shared" si="304"/>
        <v>0</v>
      </c>
      <c r="AB896" s="119">
        <f t="shared" si="297"/>
        <v>47558</v>
      </c>
      <c r="AC896" s="119">
        <f t="shared" si="298"/>
        <v>47559</v>
      </c>
      <c r="AD896" s="83">
        <f t="shared" si="305"/>
        <v>0</v>
      </c>
      <c r="AE896" s="40">
        <f t="shared" si="306"/>
        <v>0</v>
      </c>
      <c r="AF896" s="83">
        <f t="shared" si="307"/>
        <v>0</v>
      </c>
      <c r="AG896" s="86">
        <f t="shared" si="308"/>
        <v>0</v>
      </c>
      <c r="AH896" s="84">
        <f t="shared" si="309"/>
        <v>0</v>
      </c>
      <c r="AI896" s="86">
        <f t="shared" si="310"/>
        <v>0</v>
      </c>
    </row>
    <row r="897" spans="22:35" ht="21.95" customHeight="1">
      <c r="V897" s="40">
        <f t="shared" si="299"/>
        <v>0</v>
      </c>
      <c r="W897" s="43">
        <f t="shared" si="300"/>
        <v>0</v>
      </c>
      <c r="X897" s="40">
        <f t="shared" si="301"/>
        <v>0</v>
      </c>
      <c r="Y897" s="109">
        <f t="shared" si="302"/>
        <v>0</v>
      </c>
      <c r="Z897" s="86">
        <f t="shared" si="303"/>
        <v>0</v>
      </c>
      <c r="AA897" s="109">
        <f t="shared" si="304"/>
        <v>0</v>
      </c>
      <c r="AB897" s="119">
        <f t="shared" si="297"/>
        <v>47565</v>
      </c>
      <c r="AC897" s="119">
        <f t="shared" si="298"/>
        <v>47566</v>
      </c>
      <c r="AD897" s="83">
        <f t="shared" si="305"/>
        <v>0</v>
      </c>
      <c r="AE897" s="40">
        <f t="shared" si="306"/>
        <v>0</v>
      </c>
      <c r="AF897" s="83">
        <f t="shared" si="307"/>
        <v>0</v>
      </c>
      <c r="AG897" s="86">
        <f t="shared" si="308"/>
        <v>0</v>
      </c>
      <c r="AH897" s="84">
        <f t="shared" si="309"/>
        <v>0</v>
      </c>
      <c r="AI897" s="86">
        <f t="shared" si="310"/>
        <v>0</v>
      </c>
    </row>
    <row r="898" spans="22:35" ht="21.95" customHeight="1">
      <c r="V898" s="40">
        <f t="shared" si="299"/>
        <v>0</v>
      </c>
      <c r="W898" s="43">
        <f t="shared" si="300"/>
        <v>0</v>
      </c>
      <c r="X898" s="40">
        <f t="shared" si="301"/>
        <v>0</v>
      </c>
      <c r="Y898" s="109">
        <f t="shared" si="302"/>
        <v>0</v>
      </c>
      <c r="Z898" s="86">
        <f t="shared" si="303"/>
        <v>0</v>
      </c>
      <c r="AA898" s="109">
        <f t="shared" si="304"/>
        <v>0</v>
      </c>
      <c r="AB898" s="119">
        <f t="shared" si="297"/>
        <v>47572</v>
      </c>
      <c r="AC898" s="119">
        <f t="shared" si="298"/>
        <v>47573</v>
      </c>
      <c r="AD898" s="83">
        <f t="shared" si="305"/>
        <v>0</v>
      </c>
      <c r="AE898" s="40">
        <f t="shared" si="306"/>
        <v>0</v>
      </c>
      <c r="AF898" s="83">
        <f t="shared" si="307"/>
        <v>0</v>
      </c>
      <c r="AG898" s="86">
        <f t="shared" si="308"/>
        <v>0</v>
      </c>
      <c r="AH898" s="84">
        <f t="shared" si="309"/>
        <v>0</v>
      </c>
      <c r="AI898" s="86">
        <f t="shared" si="310"/>
        <v>0</v>
      </c>
    </row>
    <row r="899" spans="22:35" ht="21.95" customHeight="1">
      <c r="V899" s="40">
        <f t="shared" si="299"/>
        <v>0</v>
      </c>
      <c r="W899" s="43">
        <f t="shared" si="300"/>
        <v>0</v>
      </c>
      <c r="X899" s="40">
        <f t="shared" si="301"/>
        <v>0</v>
      </c>
      <c r="Y899" s="109">
        <f t="shared" si="302"/>
        <v>0</v>
      </c>
      <c r="Z899" s="86">
        <f t="shared" si="303"/>
        <v>0</v>
      </c>
      <c r="AA899" s="109">
        <f t="shared" si="304"/>
        <v>0</v>
      </c>
      <c r="AB899" s="119">
        <f t="shared" si="297"/>
        <v>47579</v>
      </c>
      <c r="AC899" s="119">
        <f t="shared" si="298"/>
        <v>47580</v>
      </c>
      <c r="AD899" s="83">
        <f t="shared" si="305"/>
        <v>0</v>
      </c>
      <c r="AE899" s="40">
        <f t="shared" si="306"/>
        <v>0</v>
      </c>
      <c r="AF899" s="83">
        <f t="shared" si="307"/>
        <v>0</v>
      </c>
      <c r="AG899" s="86">
        <f t="shared" si="308"/>
        <v>0</v>
      </c>
      <c r="AH899" s="84">
        <f t="shared" si="309"/>
        <v>0</v>
      </c>
      <c r="AI899" s="86">
        <f t="shared" si="310"/>
        <v>0</v>
      </c>
    </row>
    <row r="900" spans="22:35" ht="21.95" customHeight="1">
      <c r="V900" s="40">
        <f t="shared" si="299"/>
        <v>0</v>
      </c>
      <c r="W900" s="43">
        <f t="shared" si="300"/>
        <v>0</v>
      </c>
      <c r="X900" s="40">
        <f t="shared" si="301"/>
        <v>0</v>
      </c>
      <c r="Y900" s="109">
        <f t="shared" si="302"/>
        <v>0</v>
      </c>
      <c r="Z900" s="86">
        <f t="shared" si="303"/>
        <v>0</v>
      </c>
      <c r="AA900" s="109">
        <f t="shared" si="304"/>
        <v>0</v>
      </c>
      <c r="AB900" s="119">
        <f t="shared" si="297"/>
        <v>47586</v>
      </c>
      <c r="AC900" s="119">
        <f t="shared" si="298"/>
        <v>47587</v>
      </c>
      <c r="AD900" s="83">
        <f t="shared" si="305"/>
        <v>0</v>
      </c>
      <c r="AE900" s="40">
        <f t="shared" si="306"/>
        <v>0</v>
      </c>
      <c r="AF900" s="83">
        <f t="shared" si="307"/>
        <v>0</v>
      </c>
      <c r="AG900" s="86">
        <f t="shared" si="308"/>
        <v>0</v>
      </c>
      <c r="AH900" s="84">
        <f t="shared" si="309"/>
        <v>0</v>
      </c>
      <c r="AI900" s="86">
        <f t="shared" si="310"/>
        <v>0</v>
      </c>
    </row>
    <row r="901" spans="22:35" ht="21.95" customHeight="1">
      <c r="V901" s="40">
        <f t="shared" si="299"/>
        <v>0</v>
      </c>
      <c r="W901" s="43">
        <f t="shared" si="300"/>
        <v>0</v>
      </c>
      <c r="X901" s="40">
        <f t="shared" si="301"/>
        <v>0</v>
      </c>
      <c r="Y901" s="109">
        <f t="shared" si="302"/>
        <v>0</v>
      </c>
      <c r="Z901" s="86">
        <f t="shared" si="303"/>
        <v>0</v>
      </c>
      <c r="AA901" s="109">
        <f t="shared" si="304"/>
        <v>0</v>
      </c>
      <c r="AB901" s="119">
        <f t="shared" si="297"/>
        <v>47593</v>
      </c>
      <c r="AC901" s="119">
        <f t="shared" si="298"/>
        <v>47594</v>
      </c>
      <c r="AD901" s="83">
        <f t="shared" si="305"/>
        <v>0</v>
      </c>
      <c r="AE901" s="40">
        <f t="shared" si="306"/>
        <v>0</v>
      </c>
      <c r="AF901" s="83">
        <f t="shared" si="307"/>
        <v>0</v>
      </c>
      <c r="AG901" s="86">
        <f t="shared" si="308"/>
        <v>0</v>
      </c>
      <c r="AH901" s="84">
        <f t="shared" si="309"/>
        <v>0</v>
      </c>
      <c r="AI901" s="86">
        <f t="shared" si="310"/>
        <v>0</v>
      </c>
    </row>
    <row r="902" spans="22:35" ht="21.95" customHeight="1">
      <c r="V902" s="40">
        <f t="shared" si="299"/>
        <v>0</v>
      </c>
      <c r="W902" s="43">
        <f t="shared" si="300"/>
        <v>0</v>
      </c>
      <c r="X902" s="40">
        <f t="shared" si="301"/>
        <v>0</v>
      </c>
      <c r="Y902" s="109">
        <f t="shared" si="302"/>
        <v>0</v>
      </c>
      <c r="Z902" s="86">
        <f t="shared" si="303"/>
        <v>0</v>
      </c>
      <c r="AA902" s="109">
        <f t="shared" si="304"/>
        <v>0</v>
      </c>
      <c r="AB902" s="119">
        <f t="shared" si="297"/>
        <v>47600</v>
      </c>
      <c r="AC902" s="119">
        <f t="shared" si="298"/>
        <v>47601</v>
      </c>
      <c r="AD902" s="83">
        <f t="shared" si="305"/>
        <v>0</v>
      </c>
      <c r="AE902" s="40">
        <f t="shared" si="306"/>
        <v>0</v>
      </c>
      <c r="AF902" s="83">
        <f t="shared" si="307"/>
        <v>0</v>
      </c>
      <c r="AG902" s="86">
        <f t="shared" si="308"/>
        <v>0</v>
      </c>
      <c r="AH902" s="84">
        <f t="shared" si="309"/>
        <v>0</v>
      </c>
      <c r="AI902" s="86">
        <f t="shared" si="310"/>
        <v>0</v>
      </c>
    </row>
    <row r="903" spans="22:35" ht="21.95" customHeight="1">
      <c r="V903" s="40">
        <f t="shared" si="299"/>
        <v>0</v>
      </c>
      <c r="W903" s="43">
        <f t="shared" si="300"/>
        <v>0</v>
      </c>
      <c r="X903" s="40">
        <f t="shared" si="301"/>
        <v>0</v>
      </c>
      <c r="Y903" s="109">
        <f t="shared" si="302"/>
        <v>0</v>
      </c>
      <c r="Z903" s="86">
        <f t="shared" si="303"/>
        <v>0</v>
      </c>
      <c r="AA903" s="109">
        <f t="shared" si="304"/>
        <v>0</v>
      </c>
      <c r="AB903" s="119">
        <f t="shared" si="297"/>
        <v>47607</v>
      </c>
      <c r="AC903" s="119">
        <f t="shared" si="298"/>
        <v>47608</v>
      </c>
      <c r="AD903" s="83">
        <f t="shared" si="305"/>
        <v>0</v>
      </c>
      <c r="AE903" s="40">
        <f t="shared" si="306"/>
        <v>0</v>
      </c>
      <c r="AF903" s="83">
        <f t="shared" si="307"/>
        <v>0</v>
      </c>
      <c r="AG903" s="86">
        <f t="shared" si="308"/>
        <v>0</v>
      </c>
      <c r="AH903" s="84">
        <f t="shared" si="309"/>
        <v>0</v>
      </c>
      <c r="AI903" s="86">
        <f t="shared" si="310"/>
        <v>0</v>
      </c>
    </row>
    <row r="904" spans="22:35" ht="21.95" customHeight="1">
      <c r="V904" s="40">
        <f t="shared" si="299"/>
        <v>0</v>
      </c>
      <c r="W904" s="43">
        <f t="shared" si="300"/>
        <v>0</v>
      </c>
      <c r="X904" s="40">
        <f t="shared" si="301"/>
        <v>0</v>
      </c>
      <c r="Y904" s="109">
        <f t="shared" si="302"/>
        <v>0</v>
      </c>
      <c r="Z904" s="86">
        <f t="shared" si="303"/>
        <v>0</v>
      </c>
      <c r="AA904" s="109">
        <f t="shared" si="304"/>
        <v>0</v>
      </c>
      <c r="AB904" s="119">
        <f t="shared" si="297"/>
        <v>47614</v>
      </c>
      <c r="AC904" s="119">
        <f t="shared" si="298"/>
        <v>47615</v>
      </c>
      <c r="AD904" s="83">
        <f t="shared" si="305"/>
        <v>0</v>
      </c>
      <c r="AE904" s="40">
        <f t="shared" si="306"/>
        <v>0</v>
      </c>
      <c r="AF904" s="83">
        <f t="shared" si="307"/>
        <v>0</v>
      </c>
      <c r="AG904" s="86">
        <f t="shared" si="308"/>
        <v>0</v>
      </c>
      <c r="AH904" s="84">
        <f t="shared" si="309"/>
        <v>0</v>
      </c>
      <c r="AI904" s="86">
        <f t="shared" si="310"/>
        <v>0</v>
      </c>
    </row>
    <row r="905" spans="22:35" ht="21.95" customHeight="1">
      <c r="V905" s="40">
        <f t="shared" si="299"/>
        <v>0</v>
      </c>
      <c r="W905" s="43">
        <f t="shared" si="300"/>
        <v>0</v>
      </c>
      <c r="X905" s="40">
        <f t="shared" si="301"/>
        <v>0</v>
      </c>
      <c r="Y905" s="109">
        <f t="shared" si="302"/>
        <v>0</v>
      </c>
      <c r="Z905" s="86">
        <f t="shared" si="303"/>
        <v>0</v>
      </c>
      <c r="AA905" s="109">
        <f t="shared" si="304"/>
        <v>0</v>
      </c>
      <c r="AB905" s="119">
        <f t="shared" si="297"/>
        <v>47621</v>
      </c>
      <c r="AC905" s="119">
        <f t="shared" si="298"/>
        <v>47622</v>
      </c>
      <c r="AD905" s="83">
        <f t="shared" si="305"/>
        <v>0</v>
      </c>
      <c r="AE905" s="40">
        <f t="shared" si="306"/>
        <v>0</v>
      </c>
      <c r="AF905" s="83">
        <f t="shared" si="307"/>
        <v>0</v>
      </c>
      <c r="AG905" s="86">
        <f t="shared" si="308"/>
        <v>0</v>
      </c>
      <c r="AH905" s="84">
        <f t="shared" si="309"/>
        <v>0</v>
      </c>
      <c r="AI905" s="86">
        <f t="shared" si="310"/>
        <v>0</v>
      </c>
    </row>
    <row r="906" spans="22:35" ht="21.95" customHeight="1">
      <c r="V906" s="40">
        <f t="shared" si="299"/>
        <v>0</v>
      </c>
      <c r="W906" s="43">
        <f t="shared" si="300"/>
        <v>0</v>
      </c>
      <c r="X906" s="40">
        <f t="shared" si="301"/>
        <v>0</v>
      </c>
      <c r="Y906" s="109">
        <f t="shared" si="302"/>
        <v>0</v>
      </c>
      <c r="Z906" s="86">
        <f t="shared" si="303"/>
        <v>0</v>
      </c>
      <c r="AA906" s="109">
        <f t="shared" si="304"/>
        <v>0</v>
      </c>
      <c r="AB906" s="119">
        <f t="shared" si="297"/>
        <v>47628</v>
      </c>
      <c r="AC906" s="119">
        <f t="shared" si="298"/>
        <v>47629</v>
      </c>
      <c r="AD906" s="83">
        <f t="shared" si="305"/>
        <v>0</v>
      </c>
      <c r="AE906" s="40">
        <f t="shared" si="306"/>
        <v>0</v>
      </c>
      <c r="AF906" s="83">
        <f t="shared" si="307"/>
        <v>0</v>
      </c>
      <c r="AG906" s="86">
        <f t="shared" si="308"/>
        <v>0</v>
      </c>
      <c r="AH906" s="84">
        <f t="shared" si="309"/>
        <v>0</v>
      </c>
      <c r="AI906" s="86">
        <f t="shared" si="310"/>
        <v>0</v>
      </c>
    </row>
    <row r="907" spans="22:35" ht="21.95" customHeight="1">
      <c r="V907" s="40">
        <f t="shared" si="299"/>
        <v>0</v>
      </c>
      <c r="W907" s="43">
        <f t="shared" si="300"/>
        <v>0</v>
      </c>
      <c r="X907" s="40">
        <f t="shared" si="301"/>
        <v>0</v>
      </c>
      <c r="Y907" s="109">
        <f t="shared" si="302"/>
        <v>0</v>
      </c>
      <c r="Z907" s="86">
        <f t="shared" si="303"/>
        <v>0</v>
      </c>
      <c r="AA907" s="109">
        <f t="shared" si="304"/>
        <v>0</v>
      </c>
      <c r="AB907" s="119">
        <f t="shared" si="297"/>
        <v>47635</v>
      </c>
      <c r="AC907" s="119">
        <f t="shared" si="298"/>
        <v>47636</v>
      </c>
      <c r="AD907" s="83">
        <f t="shared" si="305"/>
        <v>0</v>
      </c>
      <c r="AE907" s="40">
        <f t="shared" si="306"/>
        <v>0</v>
      </c>
      <c r="AF907" s="83">
        <f t="shared" si="307"/>
        <v>0</v>
      </c>
      <c r="AG907" s="86">
        <f t="shared" si="308"/>
        <v>0</v>
      </c>
      <c r="AH907" s="84">
        <f t="shared" si="309"/>
        <v>0</v>
      </c>
      <c r="AI907" s="86">
        <f t="shared" si="310"/>
        <v>0</v>
      </c>
    </row>
    <row r="908" spans="22:35" ht="21.95" customHeight="1">
      <c r="V908" s="40">
        <f t="shared" si="299"/>
        <v>0</v>
      </c>
      <c r="W908" s="43">
        <f t="shared" si="300"/>
        <v>0</v>
      </c>
      <c r="X908" s="40">
        <f t="shared" si="301"/>
        <v>0</v>
      </c>
      <c r="Y908" s="109">
        <f t="shared" si="302"/>
        <v>0</v>
      </c>
      <c r="Z908" s="86">
        <f t="shared" si="303"/>
        <v>0</v>
      </c>
      <c r="AA908" s="109">
        <f t="shared" si="304"/>
        <v>0</v>
      </c>
      <c r="AB908" s="119">
        <f t="shared" si="297"/>
        <v>47642</v>
      </c>
      <c r="AC908" s="119">
        <f t="shared" si="298"/>
        <v>47643</v>
      </c>
      <c r="AD908" s="83">
        <f t="shared" si="305"/>
        <v>0</v>
      </c>
      <c r="AE908" s="40">
        <f t="shared" si="306"/>
        <v>0</v>
      </c>
      <c r="AF908" s="83">
        <f t="shared" si="307"/>
        <v>0</v>
      </c>
      <c r="AG908" s="86">
        <f t="shared" si="308"/>
        <v>0</v>
      </c>
      <c r="AH908" s="84">
        <f t="shared" si="309"/>
        <v>0</v>
      </c>
      <c r="AI908" s="86">
        <f t="shared" si="310"/>
        <v>0</v>
      </c>
    </row>
    <row r="909" spans="22:35" ht="21.95" customHeight="1">
      <c r="V909" s="40">
        <f t="shared" si="299"/>
        <v>0</v>
      </c>
      <c r="W909" s="43">
        <f t="shared" si="300"/>
        <v>0</v>
      </c>
      <c r="X909" s="40">
        <f t="shared" si="301"/>
        <v>0</v>
      </c>
      <c r="Y909" s="109">
        <f t="shared" si="302"/>
        <v>0</v>
      </c>
      <c r="Z909" s="86">
        <f t="shared" si="303"/>
        <v>0</v>
      </c>
      <c r="AA909" s="109">
        <f t="shared" si="304"/>
        <v>0</v>
      </c>
      <c r="AB909" s="119">
        <f t="shared" si="297"/>
        <v>47649</v>
      </c>
      <c r="AC909" s="119">
        <f t="shared" si="298"/>
        <v>47650</v>
      </c>
      <c r="AD909" s="83">
        <f t="shared" si="305"/>
        <v>0</v>
      </c>
      <c r="AE909" s="40">
        <f t="shared" si="306"/>
        <v>0</v>
      </c>
      <c r="AF909" s="83">
        <f t="shared" si="307"/>
        <v>0</v>
      </c>
      <c r="AG909" s="86">
        <f t="shared" si="308"/>
        <v>0</v>
      </c>
      <c r="AH909" s="84">
        <f t="shared" si="309"/>
        <v>0</v>
      </c>
      <c r="AI909" s="86">
        <f t="shared" si="310"/>
        <v>0</v>
      </c>
    </row>
    <row r="910" spans="22:35" ht="21.95" customHeight="1">
      <c r="V910" s="40">
        <f t="shared" si="299"/>
        <v>0</v>
      </c>
      <c r="W910" s="43">
        <f t="shared" si="300"/>
        <v>0</v>
      </c>
      <c r="X910" s="40">
        <f t="shared" si="301"/>
        <v>0</v>
      </c>
      <c r="Y910" s="109">
        <f t="shared" si="302"/>
        <v>0</v>
      </c>
      <c r="Z910" s="86">
        <f t="shared" si="303"/>
        <v>0</v>
      </c>
      <c r="AA910" s="109">
        <f t="shared" si="304"/>
        <v>0</v>
      </c>
      <c r="AB910" s="119">
        <f t="shared" si="297"/>
        <v>47656</v>
      </c>
      <c r="AC910" s="119">
        <f t="shared" si="298"/>
        <v>47657</v>
      </c>
      <c r="AD910" s="83">
        <f t="shared" si="305"/>
        <v>0</v>
      </c>
      <c r="AE910" s="40">
        <f t="shared" si="306"/>
        <v>0</v>
      </c>
      <c r="AF910" s="83">
        <f t="shared" si="307"/>
        <v>0</v>
      </c>
      <c r="AG910" s="86">
        <f t="shared" si="308"/>
        <v>0</v>
      </c>
      <c r="AH910" s="84">
        <f t="shared" si="309"/>
        <v>0</v>
      </c>
      <c r="AI910" s="86">
        <f t="shared" si="310"/>
        <v>0</v>
      </c>
    </row>
    <row r="911" spans="22:35" ht="21.95" customHeight="1">
      <c r="V911" s="40">
        <f t="shared" si="299"/>
        <v>0</v>
      </c>
      <c r="W911" s="43">
        <f t="shared" si="300"/>
        <v>0</v>
      </c>
      <c r="X911" s="40">
        <f t="shared" si="301"/>
        <v>0</v>
      </c>
      <c r="Y911" s="109">
        <f t="shared" si="302"/>
        <v>0</v>
      </c>
      <c r="Z911" s="86">
        <f t="shared" si="303"/>
        <v>0</v>
      </c>
      <c r="AA911" s="109">
        <f t="shared" si="304"/>
        <v>0</v>
      </c>
      <c r="AB911" s="119">
        <f t="shared" si="297"/>
        <v>47663</v>
      </c>
      <c r="AC911" s="119">
        <f t="shared" si="298"/>
        <v>47664</v>
      </c>
      <c r="AD911" s="83">
        <f t="shared" si="305"/>
        <v>0</v>
      </c>
      <c r="AE911" s="40">
        <f t="shared" si="306"/>
        <v>0</v>
      </c>
      <c r="AF911" s="83">
        <f t="shared" si="307"/>
        <v>0</v>
      </c>
      <c r="AG911" s="86">
        <f t="shared" si="308"/>
        <v>0</v>
      </c>
      <c r="AH911" s="84">
        <f t="shared" si="309"/>
        <v>0</v>
      </c>
      <c r="AI911" s="86">
        <f t="shared" si="310"/>
        <v>0</v>
      </c>
    </row>
    <row r="912" spans="22:35" ht="21.95" customHeight="1">
      <c r="V912" s="40">
        <f t="shared" si="299"/>
        <v>0</v>
      </c>
      <c r="W912" s="43">
        <f t="shared" si="300"/>
        <v>0</v>
      </c>
      <c r="X912" s="40">
        <f t="shared" si="301"/>
        <v>0</v>
      </c>
      <c r="Y912" s="109">
        <f t="shared" si="302"/>
        <v>0</v>
      </c>
      <c r="Z912" s="86">
        <f t="shared" si="303"/>
        <v>0</v>
      </c>
      <c r="AA912" s="109">
        <f t="shared" si="304"/>
        <v>0</v>
      </c>
      <c r="AB912" s="119">
        <f t="shared" si="297"/>
        <v>47670</v>
      </c>
      <c r="AC912" s="119">
        <f t="shared" si="298"/>
        <v>47671</v>
      </c>
      <c r="AD912" s="83">
        <f t="shared" si="305"/>
        <v>0</v>
      </c>
      <c r="AE912" s="40">
        <f t="shared" si="306"/>
        <v>0</v>
      </c>
      <c r="AF912" s="83">
        <f t="shared" si="307"/>
        <v>0</v>
      </c>
      <c r="AG912" s="86">
        <f t="shared" si="308"/>
        <v>0</v>
      </c>
      <c r="AH912" s="84">
        <f t="shared" si="309"/>
        <v>0</v>
      </c>
      <c r="AI912" s="86">
        <f t="shared" si="310"/>
        <v>0</v>
      </c>
    </row>
    <row r="913" spans="22:35" ht="21.95" customHeight="1">
      <c r="V913" s="40">
        <f t="shared" si="299"/>
        <v>0</v>
      </c>
      <c r="W913" s="43">
        <f t="shared" si="300"/>
        <v>0</v>
      </c>
      <c r="X913" s="40">
        <f t="shared" si="301"/>
        <v>0</v>
      </c>
      <c r="Y913" s="109">
        <f t="shared" si="302"/>
        <v>0</v>
      </c>
      <c r="Z913" s="86">
        <f t="shared" si="303"/>
        <v>0</v>
      </c>
      <c r="AA913" s="109">
        <f t="shared" si="304"/>
        <v>0</v>
      </c>
      <c r="AB913" s="119">
        <f t="shared" si="297"/>
        <v>47677</v>
      </c>
      <c r="AC913" s="119">
        <f t="shared" si="298"/>
        <v>47678</v>
      </c>
      <c r="AD913" s="83">
        <f t="shared" si="305"/>
        <v>0</v>
      </c>
      <c r="AE913" s="40">
        <f t="shared" si="306"/>
        <v>0</v>
      </c>
      <c r="AF913" s="83">
        <f t="shared" si="307"/>
        <v>0</v>
      </c>
      <c r="AG913" s="86">
        <f t="shared" si="308"/>
        <v>0</v>
      </c>
      <c r="AH913" s="84">
        <f t="shared" si="309"/>
        <v>0</v>
      </c>
      <c r="AI913" s="86">
        <f t="shared" si="310"/>
        <v>0</v>
      </c>
    </row>
    <row r="914" spans="22:35" ht="21.95" customHeight="1">
      <c r="V914" s="40">
        <f t="shared" si="299"/>
        <v>0</v>
      </c>
      <c r="W914" s="43">
        <f t="shared" si="300"/>
        <v>0</v>
      </c>
      <c r="X914" s="40">
        <f t="shared" si="301"/>
        <v>0</v>
      </c>
      <c r="Y914" s="109">
        <f t="shared" si="302"/>
        <v>0</v>
      </c>
      <c r="Z914" s="86">
        <f t="shared" si="303"/>
        <v>0</v>
      </c>
      <c r="AA914" s="109">
        <f t="shared" si="304"/>
        <v>0</v>
      </c>
      <c r="AB914" s="119">
        <f t="shared" si="297"/>
        <v>47684</v>
      </c>
      <c r="AC914" s="119">
        <f t="shared" si="298"/>
        <v>47685</v>
      </c>
      <c r="AD914" s="83">
        <f t="shared" si="305"/>
        <v>0</v>
      </c>
      <c r="AE914" s="40">
        <f t="shared" si="306"/>
        <v>0</v>
      </c>
      <c r="AF914" s="83">
        <f t="shared" si="307"/>
        <v>0</v>
      </c>
      <c r="AG914" s="86">
        <f t="shared" si="308"/>
        <v>0</v>
      </c>
      <c r="AH914" s="84">
        <f t="shared" si="309"/>
        <v>0</v>
      </c>
      <c r="AI914" s="86">
        <f t="shared" si="310"/>
        <v>0</v>
      </c>
    </row>
    <row r="915" spans="22:35" ht="21.95" customHeight="1">
      <c r="V915" s="40">
        <f t="shared" si="299"/>
        <v>0</v>
      </c>
      <c r="W915" s="43">
        <f t="shared" si="300"/>
        <v>0</v>
      </c>
      <c r="X915" s="40">
        <f t="shared" si="301"/>
        <v>0</v>
      </c>
      <c r="Y915" s="109">
        <f t="shared" si="302"/>
        <v>0</v>
      </c>
      <c r="Z915" s="86">
        <f t="shared" si="303"/>
        <v>0</v>
      </c>
      <c r="AA915" s="109">
        <f t="shared" si="304"/>
        <v>0</v>
      </c>
      <c r="AB915" s="119">
        <f t="shared" si="297"/>
        <v>47691</v>
      </c>
      <c r="AC915" s="119">
        <f t="shared" si="298"/>
        <v>47692</v>
      </c>
      <c r="AD915" s="83">
        <f t="shared" si="305"/>
        <v>0</v>
      </c>
      <c r="AE915" s="40">
        <f t="shared" si="306"/>
        <v>0</v>
      </c>
      <c r="AF915" s="83">
        <f t="shared" si="307"/>
        <v>0</v>
      </c>
      <c r="AG915" s="86">
        <f t="shared" si="308"/>
        <v>0</v>
      </c>
      <c r="AH915" s="84">
        <f t="shared" si="309"/>
        <v>0</v>
      </c>
      <c r="AI915" s="86">
        <f t="shared" si="310"/>
        <v>0</v>
      </c>
    </row>
    <row r="916" spans="22:35" ht="21.95" customHeight="1">
      <c r="V916" s="40">
        <f t="shared" si="299"/>
        <v>0</v>
      </c>
      <c r="W916" s="43">
        <f t="shared" si="300"/>
        <v>0</v>
      </c>
      <c r="X916" s="40">
        <f t="shared" si="301"/>
        <v>0</v>
      </c>
      <c r="Y916" s="109">
        <f t="shared" si="302"/>
        <v>0</v>
      </c>
      <c r="Z916" s="86">
        <f t="shared" si="303"/>
        <v>0</v>
      </c>
      <c r="AA916" s="109">
        <f t="shared" si="304"/>
        <v>0</v>
      </c>
      <c r="AB916" s="119">
        <f t="shared" si="297"/>
        <v>47698</v>
      </c>
      <c r="AC916" s="119">
        <f t="shared" si="298"/>
        <v>47699</v>
      </c>
      <c r="AD916" s="83">
        <f t="shared" si="305"/>
        <v>0</v>
      </c>
      <c r="AE916" s="40">
        <f t="shared" si="306"/>
        <v>0</v>
      </c>
      <c r="AF916" s="83">
        <f t="shared" si="307"/>
        <v>0</v>
      </c>
      <c r="AG916" s="86">
        <f t="shared" si="308"/>
        <v>0</v>
      </c>
      <c r="AH916" s="84">
        <f t="shared" si="309"/>
        <v>0</v>
      </c>
      <c r="AI916" s="86">
        <f t="shared" si="310"/>
        <v>0</v>
      </c>
    </row>
    <row r="917" spans="22:35" ht="21.95" customHeight="1">
      <c r="V917" s="40">
        <f t="shared" si="299"/>
        <v>0</v>
      </c>
      <c r="W917" s="43">
        <f t="shared" si="300"/>
        <v>0</v>
      </c>
      <c r="X917" s="40">
        <f t="shared" si="301"/>
        <v>0</v>
      </c>
      <c r="Y917" s="109">
        <f t="shared" si="302"/>
        <v>0</v>
      </c>
      <c r="Z917" s="86">
        <f t="shared" si="303"/>
        <v>0</v>
      </c>
      <c r="AA917" s="109">
        <f t="shared" si="304"/>
        <v>0</v>
      </c>
      <c r="AB917" s="119">
        <f t="shared" si="297"/>
        <v>47705</v>
      </c>
      <c r="AC917" s="119">
        <f t="shared" si="298"/>
        <v>47706</v>
      </c>
      <c r="AD917" s="83">
        <f t="shared" si="305"/>
        <v>0</v>
      </c>
      <c r="AE917" s="40">
        <f t="shared" si="306"/>
        <v>0</v>
      </c>
      <c r="AF917" s="83">
        <f t="shared" si="307"/>
        <v>0</v>
      </c>
      <c r="AG917" s="86">
        <f t="shared" si="308"/>
        <v>0</v>
      </c>
      <c r="AH917" s="84">
        <f t="shared" si="309"/>
        <v>0</v>
      </c>
      <c r="AI917" s="86">
        <f t="shared" si="310"/>
        <v>0</v>
      </c>
    </row>
    <row r="918" spans="22:35" ht="21.95" customHeight="1">
      <c r="V918" s="40">
        <f t="shared" si="299"/>
        <v>0</v>
      </c>
      <c r="W918" s="43">
        <f t="shared" si="300"/>
        <v>0</v>
      </c>
      <c r="X918" s="40">
        <f t="shared" si="301"/>
        <v>0</v>
      </c>
      <c r="Y918" s="109">
        <f t="shared" si="302"/>
        <v>0</v>
      </c>
      <c r="Z918" s="86">
        <f t="shared" si="303"/>
        <v>0</v>
      </c>
      <c r="AA918" s="109">
        <f t="shared" si="304"/>
        <v>0</v>
      </c>
      <c r="AB918" s="119">
        <f t="shared" si="297"/>
        <v>47712</v>
      </c>
      <c r="AC918" s="119">
        <f t="shared" si="298"/>
        <v>47713</v>
      </c>
      <c r="AD918" s="83">
        <f t="shared" si="305"/>
        <v>0</v>
      </c>
      <c r="AE918" s="40">
        <f t="shared" si="306"/>
        <v>0</v>
      </c>
      <c r="AF918" s="83">
        <f t="shared" si="307"/>
        <v>0</v>
      </c>
      <c r="AG918" s="86">
        <f t="shared" si="308"/>
        <v>0</v>
      </c>
      <c r="AH918" s="84">
        <f t="shared" si="309"/>
        <v>0</v>
      </c>
      <c r="AI918" s="86">
        <f t="shared" si="310"/>
        <v>0</v>
      </c>
    </row>
    <row r="919" spans="22:35" ht="21.95" customHeight="1">
      <c r="V919" s="40">
        <f t="shared" si="299"/>
        <v>0</v>
      </c>
      <c r="W919" s="43">
        <f t="shared" si="300"/>
        <v>0</v>
      </c>
      <c r="X919" s="40">
        <f t="shared" si="301"/>
        <v>0</v>
      </c>
      <c r="Y919" s="109">
        <f t="shared" si="302"/>
        <v>0</v>
      </c>
      <c r="Z919" s="86">
        <f t="shared" si="303"/>
        <v>0</v>
      </c>
      <c r="AA919" s="109">
        <f t="shared" si="304"/>
        <v>0</v>
      </c>
      <c r="AB919" s="119">
        <f t="shared" si="297"/>
        <v>47719</v>
      </c>
      <c r="AC919" s="119">
        <f t="shared" si="298"/>
        <v>47720</v>
      </c>
      <c r="AD919" s="83">
        <f t="shared" si="305"/>
        <v>0</v>
      </c>
      <c r="AE919" s="40">
        <f t="shared" si="306"/>
        <v>0</v>
      </c>
      <c r="AF919" s="83">
        <f t="shared" si="307"/>
        <v>0</v>
      </c>
      <c r="AG919" s="86">
        <f t="shared" si="308"/>
        <v>0</v>
      </c>
      <c r="AH919" s="84">
        <f t="shared" si="309"/>
        <v>0</v>
      </c>
      <c r="AI919" s="86">
        <f t="shared" si="310"/>
        <v>0</v>
      </c>
    </row>
    <row r="920" spans="22:35" ht="21.95" customHeight="1">
      <c r="V920" s="40">
        <f t="shared" si="299"/>
        <v>0</v>
      </c>
      <c r="W920" s="43">
        <f t="shared" si="300"/>
        <v>0</v>
      </c>
      <c r="X920" s="40">
        <f t="shared" si="301"/>
        <v>0</v>
      </c>
      <c r="Y920" s="109">
        <f t="shared" si="302"/>
        <v>0</v>
      </c>
      <c r="Z920" s="86">
        <f t="shared" si="303"/>
        <v>0</v>
      </c>
      <c r="AA920" s="109">
        <f t="shared" si="304"/>
        <v>0</v>
      </c>
      <c r="AB920" s="119">
        <f t="shared" si="297"/>
        <v>47726</v>
      </c>
      <c r="AC920" s="119">
        <f t="shared" si="298"/>
        <v>47727</v>
      </c>
      <c r="AD920" s="83">
        <f t="shared" si="305"/>
        <v>0</v>
      </c>
      <c r="AE920" s="40">
        <f t="shared" si="306"/>
        <v>0</v>
      </c>
      <c r="AF920" s="83">
        <f t="shared" si="307"/>
        <v>0</v>
      </c>
      <c r="AG920" s="86">
        <f t="shared" si="308"/>
        <v>0</v>
      </c>
      <c r="AH920" s="84">
        <f t="shared" si="309"/>
        <v>0</v>
      </c>
      <c r="AI920" s="86">
        <f t="shared" si="310"/>
        <v>0</v>
      </c>
    </row>
    <row r="921" spans="22:35" ht="21.95" customHeight="1">
      <c r="V921" s="40">
        <f t="shared" si="299"/>
        <v>0</v>
      </c>
      <c r="W921" s="43">
        <f t="shared" si="300"/>
        <v>0</v>
      </c>
      <c r="X921" s="40">
        <f t="shared" si="301"/>
        <v>0</v>
      </c>
      <c r="Y921" s="109">
        <f t="shared" si="302"/>
        <v>0</v>
      </c>
      <c r="Z921" s="86">
        <f t="shared" si="303"/>
        <v>0</v>
      </c>
      <c r="AA921" s="109">
        <f t="shared" si="304"/>
        <v>0</v>
      </c>
      <c r="AB921" s="119">
        <f t="shared" si="297"/>
        <v>47733</v>
      </c>
      <c r="AC921" s="119">
        <f t="shared" si="298"/>
        <v>47734</v>
      </c>
      <c r="AD921" s="83">
        <f t="shared" si="305"/>
        <v>0</v>
      </c>
      <c r="AE921" s="40">
        <f t="shared" si="306"/>
        <v>0</v>
      </c>
      <c r="AF921" s="83">
        <f t="shared" si="307"/>
        <v>0</v>
      </c>
      <c r="AG921" s="86">
        <f t="shared" si="308"/>
        <v>0</v>
      </c>
      <c r="AH921" s="84">
        <f t="shared" si="309"/>
        <v>0</v>
      </c>
      <c r="AI921" s="86">
        <f t="shared" si="310"/>
        <v>0</v>
      </c>
    </row>
    <row r="922" spans="22:35" ht="21.95" customHeight="1">
      <c r="V922" s="40">
        <f t="shared" si="299"/>
        <v>0</v>
      </c>
      <c r="W922" s="43">
        <f t="shared" si="300"/>
        <v>0</v>
      </c>
      <c r="X922" s="40">
        <f t="shared" si="301"/>
        <v>0</v>
      </c>
      <c r="Y922" s="109">
        <f t="shared" si="302"/>
        <v>0</v>
      </c>
      <c r="Z922" s="86">
        <f t="shared" si="303"/>
        <v>0</v>
      </c>
      <c r="AA922" s="109">
        <f t="shared" si="304"/>
        <v>0</v>
      </c>
      <c r="AB922" s="119">
        <f t="shared" si="297"/>
        <v>47740</v>
      </c>
      <c r="AC922" s="119">
        <f t="shared" si="298"/>
        <v>47741</v>
      </c>
      <c r="AD922" s="83">
        <f t="shared" si="305"/>
        <v>0</v>
      </c>
      <c r="AE922" s="40">
        <f t="shared" si="306"/>
        <v>0</v>
      </c>
      <c r="AF922" s="83">
        <f t="shared" si="307"/>
        <v>0</v>
      </c>
      <c r="AG922" s="86">
        <f t="shared" si="308"/>
        <v>0</v>
      </c>
      <c r="AH922" s="84">
        <f t="shared" si="309"/>
        <v>0</v>
      </c>
      <c r="AI922" s="86">
        <f t="shared" si="310"/>
        <v>0</v>
      </c>
    </row>
    <row r="923" spans="22:35" ht="21.95" customHeight="1">
      <c r="V923" s="40">
        <f t="shared" si="299"/>
        <v>0</v>
      </c>
      <c r="W923" s="43">
        <f t="shared" si="300"/>
        <v>0</v>
      </c>
      <c r="X923" s="40">
        <f t="shared" si="301"/>
        <v>0</v>
      </c>
      <c r="Y923" s="109">
        <f t="shared" si="302"/>
        <v>0</v>
      </c>
      <c r="Z923" s="86">
        <f t="shared" si="303"/>
        <v>0</v>
      </c>
      <c r="AA923" s="109">
        <f t="shared" si="304"/>
        <v>0</v>
      </c>
      <c r="AB923" s="119">
        <f t="shared" si="297"/>
        <v>47747</v>
      </c>
      <c r="AC923" s="119">
        <f t="shared" si="298"/>
        <v>47748</v>
      </c>
      <c r="AD923" s="83">
        <f t="shared" si="305"/>
        <v>0</v>
      </c>
      <c r="AE923" s="40">
        <f t="shared" si="306"/>
        <v>0</v>
      </c>
      <c r="AF923" s="83">
        <f t="shared" si="307"/>
        <v>0</v>
      </c>
      <c r="AG923" s="86">
        <f t="shared" si="308"/>
        <v>0</v>
      </c>
      <c r="AH923" s="84">
        <f t="shared" si="309"/>
        <v>0</v>
      </c>
      <c r="AI923" s="86">
        <f t="shared" si="310"/>
        <v>0</v>
      </c>
    </row>
    <row r="924" spans="22:35" ht="21.95" customHeight="1">
      <c r="V924" s="40">
        <f t="shared" si="299"/>
        <v>0</v>
      </c>
      <c r="W924" s="43">
        <f t="shared" si="300"/>
        <v>0</v>
      </c>
      <c r="X924" s="40">
        <f t="shared" si="301"/>
        <v>0</v>
      </c>
      <c r="Y924" s="109">
        <f t="shared" si="302"/>
        <v>0</v>
      </c>
      <c r="Z924" s="86">
        <f t="shared" si="303"/>
        <v>0</v>
      </c>
      <c r="AA924" s="109">
        <f t="shared" si="304"/>
        <v>0</v>
      </c>
      <c r="AB924" s="119">
        <f t="shared" si="297"/>
        <v>47754</v>
      </c>
      <c r="AC924" s="119">
        <f t="shared" si="298"/>
        <v>47755</v>
      </c>
      <c r="AD924" s="83">
        <f t="shared" si="305"/>
        <v>0</v>
      </c>
      <c r="AE924" s="40">
        <f t="shared" si="306"/>
        <v>0</v>
      </c>
      <c r="AF924" s="83">
        <f t="shared" si="307"/>
        <v>0</v>
      </c>
      <c r="AG924" s="86">
        <f t="shared" si="308"/>
        <v>0</v>
      </c>
      <c r="AH924" s="84">
        <f t="shared" si="309"/>
        <v>0</v>
      </c>
      <c r="AI924" s="86">
        <f t="shared" si="310"/>
        <v>0</v>
      </c>
    </row>
    <row r="925" spans="22:35" ht="21.95" customHeight="1">
      <c r="V925" s="40">
        <f t="shared" si="299"/>
        <v>0</v>
      </c>
      <c r="W925" s="43">
        <f t="shared" si="300"/>
        <v>0</v>
      </c>
      <c r="X925" s="40">
        <f t="shared" si="301"/>
        <v>0</v>
      </c>
      <c r="Y925" s="109">
        <f t="shared" si="302"/>
        <v>0</v>
      </c>
      <c r="Z925" s="86">
        <f t="shared" si="303"/>
        <v>0</v>
      </c>
      <c r="AA925" s="109">
        <f t="shared" si="304"/>
        <v>0</v>
      </c>
      <c r="AB925" s="119">
        <f t="shared" si="297"/>
        <v>47761</v>
      </c>
      <c r="AC925" s="119">
        <f t="shared" si="298"/>
        <v>47762</v>
      </c>
      <c r="AD925" s="83">
        <f t="shared" si="305"/>
        <v>0</v>
      </c>
      <c r="AE925" s="40">
        <f t="shared" si="306"/>
        <v>0</v>
      </c>
      <c r="AF925" s="83">
        <f t="shared" si="307"/>
        <v>0</v>
      </c>
      <c r="AG925" s="86">
        <f t="shared" si="308"/>
        <v>0</v>
      </c>
      <c r="AH925" s="84">
        <f t="shared" si="309"/>
        <v>0</v>
      </c>
      <c r="AI925" s="86">
        <f t="shared" si="310"/>
        <v>0</v>
      </c>
    </row>
    <row r="926" spans="22:35" ht="21.95" customHeight="1">
      <c r="V926" s="40">
        <f t="shared" si="299"/>
        <v>0</v>
      </c>
      <c r="W926" s="43">
        <f t="shared" si="300"/>
        <v>0</v>
      </c>
      <c r="X926" s="40">
        <f t="shared" si="301"/>
        <v>0</v>
      </c>
      <c r="Y926" s="109">
        <f t="shared" si="302"/>
        <v>0</v>
      </c>
      <c r="Z926" s="86">
        <f t="shared" si="303"/>
        <v>0</v>
      </c>
      <c r="AA926" s="109">
        <f t="shared" si="304"/>
        <v>0</v>
      </c>
      <c r="AB926" s="119">
        <f t="shared" si="297"/>
        <v>47768</v>
      </c>
      <c r="AC926" s="119">
        <f t="shared" si="298"/>
        <v>47769</v>
      </c>
      <c r="AD926" s="83">
        <f t="shared" si="305"/>
        <v>0</v>
      </c>
      <c r="AE926" s="40">
        <f t="shared" si="306"/>
        <v>0</v>
      </c>
      <c r="AF926" s="83">
        <f t="shared" si="307"/>
        <v>0</v>
      </c>
      <c r="AG926" s="86">
        <f t="shared" si="308"/>
        <v>0</v>
      </c>
      <c r="AH926" s="84">
        <f t="shared" si="309"/>
        <v>0</v>
      </c>
      <c r="AI926" s="86">
        <f t="shared" si="310"/>
        <v>0</v>
      </c>
    </row>
    <row r="927" spans="22:35" ht="21.95" customHeight="1">
      <c r="V927" s="40">
        <f t="shared" si="299"/>
        <v>0</v>
      </c>
      <c r="W927" s="43">
        <f t="shared" si="300"/>
        <v>0</v>
      </c>
      <c r="X927" s="40">
        <f t="shared" si="301"/>
        <v>0</v>
      </c>
      <c r="Y927" s="109">
        <f t="shared" si="302"/>
        <v>0</v>
      </c>
      <c r="Z927" s="86">
        <f t="shared" si="303"/>
        <v>0</v>
      </c>
      <c r="AA927" s="109">
        <f t="shared" si="304"/>
        <v>0</v>
      </c>
      <c r="AB927" s="119">
        <f t="shared" si="297"/>
        <v>47775</v>
      </c>
      <c r="AC927" s="119">
        <f t="shared" si="298"/>
        <v>47776</v>
      </c>
      <c r="AD927" s="83">
        <f t="shared" si="305"/>
        <v>0</v>
      </c>
      <c r="AE927" s="40">
        <f t="shared" si="306"/>
        <v>0</v>
      </c>
      <c r="AF927" s="83">
        <f t="shared" si="307"/>
        <v>0</v>
      </c>
      <c r="AG927" s="86">
        <f t="shared" si="308"/>
        <v>0</v>
      </c>
      <c r="AH927" s="84">
        <f t="shared" si="309"/>
        <v>0</v>
      </c>
      <c r="AI927" s="86">
        <f t="shared" si="310"/>
        <v>0</v>
      </c>
    </row>
    <row r="928" spans="22:35" ht="21.95" customHeight="1">
      <c r="V928" s="40">
        <f t="shared" si="299"/>
        <v>0</v>
      </c>
      <c r="W928" s="43">
        <f t="shared" si="300"/>
        <v>0</v>
      </c>
      <c r="X928" s="40">
        <f t="shared" si="301"/>
        <v>0</v>
      </c>
      <c r="Y928" s="109">
        <f t="shared" si="302"/>
        <v>0</v>
      </c>
      <c r="Z928" s="86">
        <f t="shared" si="303"/>
        <v>0</v>
      </c>
      <c r="AA928" s="109">
        <f t="shared" si="304"/>
        <v>0</v>
      </c>
      <c r="AB928" s="119">
        <f t="shared" si="297"/>
        <v>47782</v>
      </c>
      <c r="AC928" s="119">
        <f t="shared" si="298"/>
        <v>47783</v>
      </c>
      <c r="AD928" s="83">
        <f t="shared" si="305"/>
        <v>0</v>
      </c>
      <c r="AE928" s="40">
        <f t="shared" si="306"/>
        <v>0</v>
      </c>
      <c r="AF928" s="83">
        <f t="shared" si="307"/>
        <v>0</v>
      </c>
      <c r="AG928" s="86">
        <f t="shared" si="308"/>
        <v>0</v>
      </c>
      <c r="AH928" s="84">
        <f t="shared" si="309"/>
        <v>0</v>
      </c>
      <c r="AI928" s="86">
        <f t="shared" si="310"/>
        <v>0</v>
      </c>
    </row>
    <row r="929" spans="22:35" ht="21.95" customHeight="1">
      <c r="V929" s="40">
        <f t="shared" si="299"/>
        <v>0</v>
      </c>
      <c r="W929" s="43">
        <f t="shared" si="300"/>
        <v>0</v>
      </c>
      <c r="X929" s="40">
        <f t="shared" si="301"/>
        <v>0</v>
      </c>
      <c r="Y929" s="109">
        <f t="shared" si="302"/>
        <v>0</v>
      </c>
      <c r="Z929" s="86">
        <f t="shared" si="303"/>
        <v>0</v>
      </c>
      <c r="AA929" s="109">
        <f t="shared" si="304"/>
        <v>0</v>
      </c>
      <c r="AB929" s="119">
        <f t="shared" si="297"/>
        <v>47789</v>
      </c>
      <c r="AC929" s="119">
        <f t="shared" si="298"/>
        <v>47790</v>
      </c>
      <c r="AD929" s="83">
        <f t="shared" si="305"/>
        <v>0</v>
      </c>
      <c r="AE929" s="40">
        <f t="shared" si="306"/>
        <v>0</v>
      </c>
      <c r="AF929" s="83">
        <f t="shared" si="307"/>
        <v>0</v>
      </c>
      <c r="AG929" s="86">
        <f t="shared" si="308"/>
        <v>0</v>
      </c>
      <c r="AH929" s="84">
        <f t="shared" si="309"/>
        <v>0</v>
      </c>
      <c r="AI929" s="86">
        <f t="shared" si="310"/>
        <v>0</v>
      </c>
    </row>
    <row r="930" spans="22:35" ht="21.95" customHeight="1">
      <c r="V930" s="40">
        <f t="shared" si="299"/>
        <v>0</v>
      </c>
      <c r="W930" s="43">
        <f t="shared" si="300"/>
        <v>0</v>
      </c>
      <c r="X930" s="40">
        <f t="shared" si="301"/>
        <v>0</v>
      </c>
      <c r="Y930" s="109">
        <f t="shared" si="302"/>
        <v>0</v>
      </c>
      <c r="Z930" s="86">
        <f t="shared" si="303"/>
        <v>0</v>
      </c>
      <c r="AA930" s="109">
        <f t="shared" si="304"/>
        <v>0</v>
      </c>
      <c r="AB930" s="119">
        <f t="shared" si="297"/>
        <v>47796</v>
      </c>
      <c r="AC930" s="119">
        <f t="shared" si="298"/>
        <v>47797</v>
      </c>
      <c r="AD930" s="83">
        <f t="shared" si="305"/>
        <v>0</v>
      </c>
      <c r="AE930" s="40">
        <f t="shared" si="306"/>
        <v>0</v>
      </c>
      <c r="AF930" s="83">
        <f t="shared" si="307"/>
        <v>0</v>
      </c>
      <c r="AG930" s="86">
        <f t="shared" si="308"/>
        <v>0</v>
      </c>
      <c r="AH930" s="84">
        <f t="shared" si="309"/>
        <v>0</v>
      </c>
      <c r="AI930" s="86">
        <f t="shared" si="310"/>
        <v>0</v>
      </c>
    </row>
    <row r="931" spans="22:35" ht="21.95" customHeight="1">
      <c r="V931" s="40">
        <f t="shared" si="299"/>
        <v>0</v>
      </c>
      <c r="W931" s="43">
        <f t="shared" si="300"/>
        <v>0</v>
      </c>
      <c r="X931" s="40">
        <f t="shared" si="301"/>
        <v>0</v>
      </c>
      <c r="Y931" s="109">
        <f t="shared" si="302"/>
        <v>0</v>
      </c>
      <c r="Z931" s="86">
        <f t="shared" si="303"/>
        <v>0</v>
      </c>
      <c r="AA931" s="109">
        <f t="shared" si="304"/>
        <v>0</v>
      </c>
      <c r="AB931" s="119">
        <f t="shared" si="297"/>
        <v>47803</v>
      </c>
      <c r="AC931" s="119">
        <f t="shared" si="298"/>
        <v>47804</v>
      </c>
      <c r="AD931" s="83">
        <f t="shared" si="305"/>
        <v>0</v>
      </c>
      <c r="AE931" s="40">
        <f t="shared" si="306"/>
        <v>0</v>
      </c>
      <c r="AF931" s="83">
        <f t="shared" si="307"/>
        <v>0</v>
      </c>
      <c r="AG931" s="86">
        <f t="shared" si="308"/>
        <v>0</v>
      </c>
      <c r="AH931" s="84">
        <f t="shared" si="309"/>
        <v>0</v>
      </c>
      <c r="AI931" s="86">
        <f t="shared" si="310"/>
        <v>0</v>
      </c>
    </row>
    <row r="932" spans="22:35" ht="21.95" customHeight="1">
      <c r="V932" s="40">
        <f t="shared" si="299"/>
        <v>0</v>
      </c>
      <c r="W932" s="43">
        <f t="shared" si="300"/>
        <v>0</v>
      </c>
      <c r="X932" s="40">
        <f t="shared" si="301"/>
        <v>0</v>
      </c>
      <c r="Y932" s="109">
        <f t="shared" si="302"/>
        <v>0</v>
      </c>
      <c r="Z932" s="86">
        <f t="shared" si="303"/>
        <v>0</v>
      </c>
      <c r="AA932" s="109">
        <f t="shared" si="304"/>
        <v>0</v>
      </c>
      <c r="AB932" s="119">
        <f t="shared" si="297"/>
        <v>47810</v>
      </c>
      <c r="AC932" s="119">
        <f t="shared" si="298"/>
        <v>47811</v>
      </c>
      <c r="AD932" s="83">
        <f t="shared" si="305"/>
        <v>0</v>
      </c>
      <c r="AE932" s="40">
        <f t="shared" si="306"/>
        <v>0</v>
      </c>
      <c r="AF932" s="83">
        <f t="shared" si="307"/>
        <v>0</v>
      </c>
      <c r="AG932" s="86">
        <f t="shared" si="308"/>
        <v>0</v>
      </c>
      <c r="AH932" s="84">
        <f t="shared" si="309"/>
        <v>0</v>
      </c>
      <c r="AI932" s="86">
        <f t="shared" si="310"/>
        <v>0</v>
      </c>
    </row>
    <row r="933" spans="22:35" ht="21.95" customHeight="1">
      <c r="V933" s="40">
        <f t="shared" si="299"/>
        <v>0</v>
      </c>
      <c r="W933" s="43">
        <f t="shared" si="300"/>
        <v>0</v>
      </c>
      <c r="X933" s="40">
        <f t="shared" si="301"/>
        <v>0</v>
      </c>
      <c r="Y933" s="109">
        <f t="shared" si="302"/>
        <v>0</v>
      </c>
      <c r="Z933" s="86">
        <f t="shared" si="303"/>
        <v>0</v>
      </c>
      <c r="AA933" s="109">
        <f t="shared" si="304"/>
        <v>0</v>
      </c>
      <c r="AB933" s="119">
        <f t="shared" si="297"/>
        <v>47817</v>
      </c>
      <c r="AC933" s="119">
        <f t="shared" si="298"/>
        <v>47818</v>
      </c>
      <c r="AD933" s="83">
        <f t="shared" si="305"/>
        <v>0</v>
      </c>
      <c r="AE933" s="40">
        <f t="shared" si="306"/>
        <v>0</v>
      </c>
      <c r="AF933" s="83">
        <f t="shared" si="307"/>
        <v>0</v>
      </c>
      <c r="AG933" s="86">
        <f t="shared" si="308"/>
        <v>0</v>
      </c>
      <c r="AH933" s="84">
        <f t="shared" si="309"/>
        <v>0</v>
      </c>
      <c r="AI933" s="86">
        <f t="shared" si="310"/>
        <v>0</v>
      </c>
    </row>
    <row r="934" spans="22:35" ht="21.95" customHeight="1">
      <c r="V934" s="40">
        <f t="shared" si="299"/>
        <v>0</v>
      </c>
      <c r="W934" s="43">
        <f t="shared" si="300"/>
        <v>0</v>
      </c>
      <c r="X934" s="40">
        <f t="shared" si="301"/>
        <v>0</v>
      </c>
      <c r="Y934" s="109">
        <f t="shared" si="302"/>
        <v>0</v>
      </c>
      <c r="Z934" s="86">
        <f t="shared" si="303"/>
        <v>0</v>
      </c>
      <c r="AA934" s="109">
        <f t="shared" si="304"/>
        <v>0</v>
      </c>
      <c r="AB934" s="119">
        <f t="shared" si="297"/>
        <v>47824</v>
      </c>
      <c r="AC934" s="119">
        <f t="shared" si="298"/>
        <v>47825</v>
      </c>
      <c r="AD934" s="83">
        <f t="shared" si="305"/>
        <v>0</v>
      </c>
      <c r="AE934" s="40">
        <f t="shared" si="306"/>
        <v>0</v>
      </c>
      <c r="AF934" s="83">
        <f t="shared" si="307"/>
        <v>0</v>
      </c>
      <c r="AG934" s="86">
        <f t="shared" si="308"/>
        <v>0</v>
      </c>
      <c r="AH934" s="84">
        <f t="shared" si="309"/>
        <v>0</v>
      </c>
      <c r="AI934" s="86">
        <f t="shared" si="310"/>
        <v>0</v>
      </c>
    </row>
    <row r="935" spans="22:35" ht="21.95" customHeight="1">
      <c r="V935" s="40">
        <f t="shared" si="299"/>
        <v>0</v>
      </c>
      <c r="W935" s="43">
        <f t="shared" si="300"/>
        <v>0</v>
      </c>
      <c r="X935" s="40">
        <f t="shared" si="301"/>
        <v>0</v>
      </c>
      <c r="Y935" s="109">
        <f t="shared" si="302"/>
        <v>0</v>
      </c>
      <c r="Z935" s="86">
        <f t="shared" si="303"/>
        <v>0</v>
      </c>
      <c r="AA935" s="109">
        <f t="shared" si="304"/>
        <v>0</v>
      </c>
      <c r="AB935" s="119">
        <f t="shared" si="297"/>
        <v>47831</v>
      </c>
      <c r="AC935" s="119">
        <f t="shared" si="298"/>
        <v>47832</v>
      </c>
      <c r="AD935" s="83">
        <f t="shared" si="305"/>
        <v>0</v>
      </c>
      <c r="AE935" s="40">
        <f t="shared" si="306"/>
        <v>0</v>
      </c>
      <c r="AF935" s="83">
        <f t="shared" si="307"/>
        <v>0</v>
      </c>
      <c r="AG935" s="86">
        <f t="shared" si="308"/>
        <v>0</v>
      </c>
      <c r="AH935" s="84">
        <f t="shared" si="309"/>
        <v>0</v>
      </c>
      <c r="AI935" s="86">
        <f t="shared" si="310"/>
        <v>0</v>
      </c>
    </row>
    <row r="936" spans="22:35" ht="21.95" customHeight="1">
      <c r="V936" s="40">
        <f t="shared" si="299"/>
        <v>0</v>
      </c>
      <c r="W936" s="43">
        <f t="shared" si="300"/>
        <v>0</v>
      </c>
      <c r="X936" s="40">
        <f t="shared" si="301"/>
        <v>0</v>
      </c>
      <c r="Y936" s="109">
        <f t="shared" si="302"/>
        <v>0</v>
      </c>
      <c r="Z936" s="86">
        <f t="shared" si="303"/>
        <v>0</v>
      </c>
      <c r="AA936" s="109">
        <f t="shared" si="304"/>
        <v>0</v>
      </c>
      <c r="AB936" s="119">
        <f t="shared" si="297"/>
        <v>47838</v>
      </c>
      <c r="AC936" s="119">
        <f t="shared" si="298"/>
        <v>47839</v>
      </c>
      <c r="AD936" s="83">
        <f t="shared" si="305"/>
        <v>0</v>
      </c>
      <c r="AE936" s="40">
        <f t="shared" si="306"/>
        <v>0</v>
      </c>
      <c r="AF936" s="83">
        <f t="shared" si="307"/>
        <v>0</v>
      </c>
      <c r="AG936" s="86">
        <f t="shared" si="308"/>
        <v>0</v>
      </c>
      <c r="AH936" s="84">
        <f t="shared" si="309"/>
        <v>0</v>
      </c>
      <c r="AI936" s="86">
        <f t="shared" si="310"/>
        <v>0</v>
      </c>
    </row>
    <row r="937" spans="22:35" ht="21.95" customHeight="1">
      <c r="V937" s="40">
        <f t="shared" si="299"/>
        <v>0</v>
      </c>
      <c r="W937" s="43">
        <f t="shared" si="300"/>
        <v>0</v>
      </c>
      <c r="X937" s="40">
        <f t="shared" si="301"/>
        <v>0</v>
      </c>
      <c r="Y937" s="109">
        <f t="shared" si="302"/>
        <v>0</v>
      </c>
      <c r="Z937" s="86">
        <f t="shared" si="303"/>
        <v>0</v>
      </c>
      <c r="AA937" s="109">
        <f t="shared" si="304"/>
        <v>0</v>
      </c>
      <c r="AB937" s="119">
        <f t="shared" si="297"/>
        <v>47845</v>
      </c>
      <c r="AC937" s="119">
        <f t="shared" si="298"/>
        <v>47846</v>
      </c>
      <c r="AD937" s="83">
        <f t="shared" si="305"/>
        <v>0</v>
      </c>
      <c r="AE937" s="40">
        <f t="shared" si="306"/>
        <v>0</v>
      </c>
      <c r="AF937" s="83">
        <f t="shared" si="307"/>
        <v>0</v>
      </c>
      <c r="AG937" s="86">
        <f t="shared" si="308"/>
        <v>0</v>
      </c>
      <c r="AH937" s="84">
        <f t="shared" si="309"/>
        <v>0</v>
      </c>
      <c r="AI937" s="86">
        <f t="shared" si="310"/>
        <v>0</v>
      </c>
    </row>
    <row r="938" spans="22:35" ht="21.95" customHeight="1">
      <c r="V938" s="40">
        <f t="shared" si="299"/>
        <v>0</v>
      </c>
      <c r="W938" s="43">
        <f t="shared" si="300"/>
        <v>0</v>
      </c>
      <c r="X938" s="40">
        <f t="shared" si="301"/>
        <v>0</v>
      </c>
      <c r="Y938" s="109">
        <f t="shared" si="302"/>
        <v>0</v>
      </c>
      <c r="Z938" s="86">
        <f t="shared" si="303"/>
        <v>0</v>
      </c>
      <c r="AA938" s="109">
        <f t="shared" si="304"/>
        <v>0</v>
      </c>
      <c r="AB938" s="119">
        <f t="shared" si="297"/>
        <v>47852</v>
      </c>
      <c r="AC938" s="119">
        <f t="shared" si="298"/>
        <v>47853</v>
      </c>
      <c r="AD938" s="83">
        <f t="shared" si="305"/>
        <v>0</v>
      </c>
      <c r="AE938" s="40">
        <f t="shared" si="306"/>
        <v>0</v>
      </c>
      <c r="AF938" s="83">
        <f t="shared" si="307"/>
        <v>0</v>
      </c>
      <c r="AG938" s="86">
        <f t="shared" si="308"/>
        <v>0</v>
      </c>
      <c r="AH938" s="84">
        <f t="shared" si="309"/>
        <v>0</v>
      </c>
      <c r="AI938" s="86">
        <f t="shared" si="310"/>
        <v>0</v>
      </c>
    </row>
    <row r="939" spans="22:35" ht="21.95" customHeight="1">
      <c r="V939" s="40">
        <f t="shared" si="299"/>
        <v>0</v>
      </c>
      <c r="W939" s="43">
        <f t="shared" si="300"/>
        <v>0</v>
      </c>
      <c r="X939" s="40">
        <f t="shared" si="301"/>
        <v>0</v>
      </c>
      <c r="Y939" s="109">
        <f t="shared" si="302"/>
        <v>0</v>
      </c>
      <c r="Z939" s="86">
        <f t="shared" si="303"/>
        <v>0</v>
      </c>
      <c r="AA939" s="109">
        <f t="shared" si="304"/>
        <v>0</v>
      </c>
      <c r="AB939" s="119">
        <f t="shared" si="297"/>
        <v>47859</v>
      </c>
      <c r="AC939" s="119">
        <f t="shared" si="298"/>
        <v>47860</v>
      </c>
      <c r="AD939" s="83">
        <f t="shared" si="305"/>
        <v>0</v>
      </c>
      <c r="AE939" s="40">
        <f t="shared" si="306"/>
        <v>0</v>
      </c>
      <c r="AF939" s="83">
        <f t="shared" si="307"/>
        <v>0</v>
      </c>
      <c r="AG939" s="86">
        <f t="shared" si="308"/>
        <v>0</v>
      </c>
      <c r="AH939" s="84">
        <f t="shared" si="309"/>
        <v>0</v>
      </c>
      <c r="AI939" s="86">
        <f t="shared" si="310"/>
        <v>0</v>
      </c>
    </row>
    <row r="940" spans="22:35" ht="21.95" customHeight="1">
      <c r="V940" s="40">
        <f t="shared" si="299"/>
        <v>0</v>
      </c>
      <c r="W940" s="43">
        <f t="shared" si="300"/>
        <v>0</v>
      </c>
      <c r="X940" s="40">
        <f t="shared" si="301"/>
        <v>0</v>
      </c>
      <c r="Y940" s="109">
        <f t="shared" si="302"/>
        <v>0</v>
      </c>
      <c r="Z940" s="86">
        <f t="shared" si="303"/>
        <v>0</v>
      </c>
      <c r="AA940" s="109">
        <f t="shared" si="304"/>
        <v>0</v>
      </c>
      <c r="AB940" s="119">
        <f t="shared" si="297"/>
        <v>47866</v>
      </c>
      <c r="AC940" s="119">
        <f t="shared" si="298"/>
        <v>47867</v>
      </c>
      <c r="AD940" s="83">
        <f t="shared" si="305"/>
        <v>0</v>
      </c>
      <c r="AE940" s="40">
        <f t="shared" si="306"/>
        <v>0</v>
      </c>
      <c r="AF940" s="83">
        <f t="shared" si="307"/>
        <v>0</v>
      </c>
      <c r="AG940" s="86">
        <f t="shared" si="308"/>
        <v>0</v>
      </c>
      <c r="AH940" s="84">
        <f t="shared" si="309"/>
        <v>0</v>
      </c>
      <c r="AI940" s="86">
        <f t="shared" si="310"/>
        <v>0</v>
      </c>
    </row>
    <row r="941" spans="22:35" ht="21.95" customHeight="1">
      <c r="V941" s="40">
        <f t="shared" si="299"/>
        <v>0</v>
      </c>
      <c r="W941" s="43">
        <f t="shared" si="300"/>
        <v>0</v>
      </c>
      <c r="X941" s="40">
        <f t="shared" si="301"/>
        <v>0</v>
      </c>
      <c r="Y941" s="109">
        <f t="shared" si="302"/>
        <v>0</v>
      </c>
      <c r="Z941" s="86">
        <f t="shared" si="303"/>
        <v>0</v>
      </c>
      <c r="AA941" s="109">
        <f t="shared" si="304"/>
        <v>0</v>
      </c>
      <c r="AB941" s="119">
        <f t="shared" si="297"/>
        <v>47873</v>
      </c>
      <c r="AC941" s="119">
        <f t="shared" si="298"/>
        <v>47874</v>
      </c>
      <c r="AD941" s="83">
        <f t="shared" si="305"/>
        <v>0</v>
      </c>
      <c r="AE941" s="40">
        <f t="shared" si="306"/>
        <v>0</v>
      </c>
      <c r="AF941" s="83">
        <f t="shared" si="307"/>
        <v>0</v>
      </c>
      <c r="AG941" s="86">
        <f t="shared" si="308"/>
        <v>0</v>
      </c>
      <c r="AH941" s="84">
        <f t="shared" si="309"/>
        <v>0</v>
      </c>
      <c r="AI941" s="86">
        <f t="shared" si="310"/>
        <v>0</v>
      </c>
    </row>
    <row r="942" spans="22:35" ht="21.95" customHeight="1">
      <c r="V942" s="40">
        <f t="shared" si="299"/>
        <v>0</v>
      </c>
      <c r="W942" s="43">
        <f t="shared" si="300"/>
        <v>0</v>
      </c>
      <c r="X942" s="40">
        <f t="shared" si="301"/>
        <v>0</v>
      </c>
      <c r="Y942" s="109">
        <f t="shared" si="302"/>
        <v>0</v>
      </c>
      <c r="Z942" s="86">
        <f t="shared" si="303"/>
        <v>0</v>
      </c>
      <c r="AA942" s="109">
        <f t="shared" si="304"/>
        <v>0</v>
      </c>
      <c r="AB942" s="119">
        <f t="shared" si="297"/>
        <v>47880</v>
      </c>
      <c r="AC942" s="119">
        <f t="shared" si="298"/>
        <v>47881</v>
      </c>
      <c r="AD942" s="83">
        <f t="shared" si="305"/>
        <v>0</v>
      </c>
      <c r="AE942" s="40">
        <f t="shared" si="306"/>
        <v>0</v>
      </c>
      <c r="AF942" s="83">
        <f t="shared" si="307"/>
        <v>0</v>
      </c>
      <c r="AG942" s="86">
        <f t="shared" si="308"/>
        <v>0</v>
      </c>
      <c r="AH942" s="84">
        <f t="shared" si="309"/>
        <v>0</v>
      </c>
      <c r="AI942" s="86">
        <f t="shared" si="310"/>
        <v>0</v>
      </c>
    </row>
    <row r="943" spans="22:35" ht="21.95" customHeight="1">
      <c r="V943" s="40">
        <f t="shared" si="299"/>
        <v>0</v>
      </c>
      <c r="W943" s="43">
        <f t="shared" si="300"/>
        <v>0</v>
      </c>
      <c r="X943" s="40">
        <f t="shared" si="301"/>
        <v>0</v>
      </c>
      <c r="Y943" s="109">
        <f t="shared" si="302"/>
        <v>0</v>
      </c>
      <c r="Z943" s="86">
        <f t="shared" si="303"/>
        <v>0</v>
      </c>
      <c r="AA943" s="109">
        <f t="shared" si="304"/>
        <v>0</v>
      </c>
      <c r="AB943" s="119">
        <f t="shared" si="297"/>
        <v>47887</v>
      </c>
      <c r="AC943" s="119">
        <f t="shared" si="298"/>
        <v>47888</v>
      </c>
      <c r="AD943" s="83">
        <f t="shared" si="305"/>
        <v>0</v>
      </c>
      <c r="AE943" s="40">
        <f t="shared" si="306"/>
        <v>0</v>
      </c>
      <c r="AF943" s="83">
        <f t="shared" si="307"/>
        <v>0</v>
      </c>
      <c r="AG943" s="86">
        <f t="shared" si="308"/>
        <v>0</v>
      </c>
      <c r="AH943" s="84">
        <f t="shared" si="309"/>
        <v>0</v>
      </c>
      <c r="AI943" s="86">
        <f t="shared" si="310"/>
        <v>0</v>
      </c>
    </row>
    <row r="944" spans="22:35" ht="21.95" customHeight="1">
      <c r="V944" s="40">
        <f t="shared" si="299"/>
        <v>0</v>
      </c>
      <c r="W944" s="43">
        <f t="shared" si="300"/>
        <v>0</v>
      </c>
      <c r="X944" s="40">
        <f t="shared" si="301"/>
        <v>0</v>
      </c>
      <c r="Y944" s="109">
        <f t="shared" si="302"/>
        <v>0</v>
      </c>
      <c r="Z944" s="86">
        <f t="shared" si="303"/>
        <v>0</v>
      </c>
      <c r="AA944" s="109">
        <f t="shared" si="304"/>
        <v>0</v>
      </c>
      <c r="AB944" s="119">
        <f t="shared" si="297"/>
        <v>47894</v>
      </c>
      <c r="AC944" s="119">
        <f t="shared" si="298"/>
        <v>47895</v>
      </c>
      <c r="AD944" s="83">
        <f t="shared" si="305"/>
        <v>0</v>
      </c>
      <c r="AE944" s="40">
        <f t="shared" si="306"/>
        <v>0</v>
      </c>
      <c r="AF944" s="83">
        <f t="shared" si="307"/>
        <v>0</v>
      </c>
      <c r="AG944" s="86">
        <f t="shared" si="308"/>
        <v>0</v>
      </c>
      <c r="AH944" s="84">
        <f t="shared" si="309"/>
        <v>0</v>
      </c>
      <c r="AI944" s="86">
        <f t="shared" si="310"/>
        <v>0</v>
      </c>
    </row>
    <row r="945" spans="22:35" ht="21.95" customHeight="1">
      <c r="V945" s="40">
        <f t="shared" si="299"/>
        <v>0</v>
      </c>
      <c r="W945" s="43">
        <f t="shared" si="300"/>
        <v>0</v>
      </c>
      <c r="X945" s="40">
        <f t="shared" si="301"/>
        <v>0</v>
      </c>
      <c r="Y945" s="109">
        <f t="shared" si="302"/>
        <v>0</v>
      </c>
      <c r="Z945" s="86">
        <f t="shared" si="303"/>
        <v>0</v>
      </c>
      <c r="AA945" s="109">
        <f t="shared" si="304"/>
        <v>0</v>
      </c>
      <c r="AB945" s="119">
        <f t="shared" si="297"/>
        <v>47901</v>
      </c>
      <c r="AC945" s="119">
        <f t="shared" si="298"/>
        <v>47902</v>
      </c>
      <c r="AD945" s="83">
        <f t="shared" si="305"/>
        <v>0</v>
      </c>
      <c r="AE945" s="40">
        <f t="shared" si="306"/>
        <v>0</v>
      </c>
      <c r="AF945" s="83">
        <f t="shared" si="307"/>
        <v>0</v>
      </c>
      <c r="AG945" s="86">
        <f t="shared" si="308"/>
        <v>0</v>
      </c>
      <c r="AH945" s="84">
        <f t="shared" si="309"/>
        <v>0</v>
      </c>
      <c r="AI945" s="86">
        <f t="shared" si="310"/>
        <v>0</v>
      </c>
    </row>
    <row r="946" spans="22:35" ht="21.95" customHeight="1">
      <c r="V946" s="40">
        <f t="shared" si="299"/>
        <v>0</v>
      </c>
      <c r="W946" s="43">
        <f t="shared" si="300"/>
        <v>0</v>
      </c>
      <c r="X946" s="40">
        <f t="shared" si="301"/>
        <v>0</v>
      </c>
      <c r="Y946" s="109">
        <f t="shared" si="302"/>
        <v>0</v>
      </c>
      <c r="Z946" s="86">
        <f t="shared" si="303"/>
        <v>0</v>
      </c>
      <c r="AA946" s="109">
        <f t="shared" si="304"/>
        <v>0</v>
      </c>
      <c r="AB946" s="119">
        <f t="shared" si="297"/>
        <v>47908</v>
      </c>
      <c r="AC946" s="119">
        <f t="shared" si="298"/>
        <v>47909</v>
      </c>
      <c r="AD946" s="83">
        <f t="shared" si="305"/>
        <v>0</v>
      </c>
      <c r="AE946" s="40">
        <f t="shared" si="306"/>
        <v>0</v>
      </c>
      <c r="AF946" s="83">
        <f t="shared" si="307"/>
        <v>0</v>
      </c>
      <c r="AG946" s="86">
        <f t="shared" si="308"/>
        <v>0</v>
      </c>
      <c r="AH946" s="84">
        <f t="shared" si="309"/>
        <v>0</v>
      </c>
      <c r="AI946" s="86">
        <f t="shared" si="310"/>
        <v>0</v>
      </c>
    </row>
    <row r="947" spans="22:35" ht="21.95" customHeight="1">
      <c r="V947" s="40">
        <f t="shared" si="299"/>
        <v>0</v>
      </c>
      <c r="W947" s="43">
        <f t="shared" si="300"/>
        <v>0</v>
      </c>
      <c r="X947" s="40">
        <f t="shared" si="301"/>
        <v>0</v>
      </c>
      <c r="Y947" s="109">
        <f t="shared" si="302"/>
        <v>0</v>
      </c>
      <c r="Z947" s="86">
        <f t="shared" si="303"/>
        <v>0</v>
      </c>
      <c r="AA947" s="109">
        <f t="shared" si="304"/>
        <v>0</v>
      </c>
      <c r="AB947" s="119">
        <f t="shared" si="297"/>
        <v>47915</v>
      </c>
      <c r="AC947" s="119">
        <f t="shared" si="298"/>
        <v>47916</v>
      </c>
      <c r="AD947" s="83">
        <f t="shared" si="305"/>
        <v>0</v>
      </c>
      <c r="AE947" s="40">
        <f t="shared" si="306"/>
        <v>0</v>
      </c>
      <c r="AF947" s="83">
        <f t="shared" si="307"/>
        <v>0</v>
      </c>
      <c r="AG947" s="86">
        <f t="shared" si="308"/>
        <v>0</v>
      </c>
      <c r="AH947" s="84">
        <f t="shared" si="309"/>
        <v>0</v>
      </c>
      <c r="AI947" s="86">
        <f t="shared" si="310"/>
        <v>0</v>
      </c>
    </row>
    <row r="948" spans="22:35" ht="21.95" customHeight="1">
      <c r="V948" s="40">
        <f t="shared" si="299"/>
        <v>0</v>
      </c>
      <c r="W948" s="43">
        <f t="shared" si="300"/>
        <v>0</v>
      </c>
      <c r="X948" s="40">
        <f t="shared" si="301"/>
        <v>0</v>
      </c>
      <c r="Y948" s="109">
        <f t="shared" si="302"/>
        <v>0</v>
      </c>
      <c r="Z948" s="86">
        <f t="shared" si="303"/>
        <v>0</v>
      </c>
      <c r="AA948" s="109">
        <f t="shared" si="304"/>
        <v>0</v>
      </c>
      <c r="AB948" s="119">
        <f t="shared" ref="AB948:AB1011" si="311">AB947+7</f>
        <v>47922</v>
      </c>
      <c r="AC948" s="119">
        <f t="shared" ref="AC948:AC1011" si="312">AC947+7</f>
        <v>47923</v>
      </c>
      <c r="AD948" s="83">
        <f t="shared" si="305"/>
        <v>0</v>
      </c>
      <c r="AE948" s="40">
        <f t="shared" si="306"/>
        <v>0</v>
      </c>
      <c r="AF948" s="83">
        <f t="shared" si="307"/>
        <v>0</v>
      </c>
      <c r="AG948" s="86">
        <f t="shared" si="308"/>
        <v>0</v>
      </c>
      <c r="AH948" s="84">
        <f t="shared" si="309"/>
        <v>0</v>
      </c>
      <c r="AI948" s="86">
        <f t="shared" si="310"/>
        <v>0</v>
      </c>
    </row>
    <row r="949" spans="22:35" ht="21.95" customHeight="1">
      <c r="V949" s="40">
        <f t="shared" ref="V949:V1012" si="313">IF(AB948=$K$51,1,0)</f>
        <v>0</v>
      </c>
      <c r="W949" s="43">
        <f t="shared" ref="W949:W1012" si="314">IF(AB948=$K$52,1,0)</f>
        <v>0</v>
      </c>
      <c r="X949" s="40">
        <f t="shared" ref="X949:X1012" si="315">IF(AB948=$K$53,1,0)</f>
        <v>0</v>
      </c>
      <c r="Y949" s="109">
        <f t="shared" ref="Y949:Y1012" si="316">IF(AB948=$K$54,1,0)</f>
        <v>0</v>
      </c>
      <c r="Z949" s="86">
        <f t="shared" ref="Z949:Z1012" si="317">IF(AB948=$K$55,1,0)</f>
        <v>0</v>
      </c>
      <c r="AA949" s="109">
        <f t="shared" ref="AA949:AA1012" si="318">IF(AB948=$K$56,1,0)</f>
        <v>0</v>
      </c>
      <c r="AB949" s="119">
        <f t="shared" si="311"/>
        <v>47929</v>
      </c>
      <c r="AC949" s="119">
        <f t="shared" si="312"/>
        <v>47930</v>
      </c>
      <c r="AD949" s="83">
        <f t="shared" ref="AD949:AD1012" si="319">IF(AB948=$M$51,1,0)</f>
        <v>0</v>
      </c>
      <c r="AE949" s="40">
        <f t="shared" ref="AE949:AE1012" si="320">IF(AB948=$M$52,1,0)</f>
        <v>0</v>
      </c>
      <c r="AF949" s="83">
        <f t="shared" ref="AF949:AF1012" si="321">IF(AB948=$M$53,1,0)</f>
        <v>0</v>
      </c>
      <c r="AG949" s="86">
        <f t="shared" ref="AG949:AG1012" si="322">IF(AB948=$M$54,1,0)</f>
        <v>0</v>
      </c>
      <c r="AH949" s="84">
        <f t="shared" ref="AH949:AH1012" si="323">IF(AB948=$M$55,1,0)</f>
        <v>0</v>
      </c>
      <c r="AI949" s="86">
        <f t="shared" ref="AI949:AI1012" si="324">IF(AB948=$M$56,1,0)</f>
        <v>0</v>
      </c>
    </row>
    <row r="950" spans="22:35" ht="21.95" customHeight="1">
      <c r="V950" s="40">
        <f t="shared" si="313"/>
        <v>0</v>
      </c>
      <c r="W950" s="43">
        <f t="shared" si="314"/>
        <v>0</v>
      </c>
      <c r="X950" s="40">
        <f t="shared" si="315"/>
        <v>0</v>
      </c>
      <c r="Y950" s="109">
        <f t="shared" si="316"/>
        <v>0</v>
      </c>
      <c r="Z950" s="86">
        <f t="shared" si="317"/>
        <v>0</v>
      </c>
      <c r="AA950" s="109">
        <f t="shared" si="318"/>
        <v>0</v>
      </c>
      <c r="AB950" s="119">
        <f t="shared" si="311"/>
        <v>47936</v>
      </c>
      <c r="AC950" s="119">
        <f t="shared" si="312"/>
        <v>47937</v>
      </c>
      <c r="AD950" s="83">
        <f t="shared" si="319"/>
        <v>0</v>
      </c>
      <c r="AE950" s="40">
        <f t="shared" si="320"/>
        <v>0</v>
      </c>
      <c r="AF950" s="83">
        <f t="shared" si="321"/>
        <v>0</v>
      </c>
      <c r="AG950" s="86">
        <f t="shared" si="322"/>
        <v>0</v>
      </c>
      <c r="AH950" s="84">
        <f t="shared" si="323"/>
        <v>0</v>
      </c>
      <c r="AI950" s="86">
        <f t="shared" si="324"/>
        <v>0</v>
      </c>
    </row>
    <row r="951" spans="22:35" ht="21.95" customHeight="1">
      <c r="V951" s="40">
        <f t="shared" si="313"/>
        <v>0</v>
      </c>
      <c r="W951" s="43">
        <f t="shared" si="314"/>
        <v>0</v>
      </c>
      <c r="X951" s="40">
        <f t="shared" si="315"/>
        <v>0</v>
      </c>
      <c r="Y951" s="109">
        <f t="shared" si="316"/>
        <v>0</v>
      </c>
      <c r="Z951" s="86">
        <f t="shared" si="317"/>
        <v>0</v>
      </c>
      <c r="AA951" s="109">
        <f t="shared" si="318"/>
        <v>0</v>
      </c>
      <c r="AB951" s="119">
        <f t="shared" si="311"/>
        <v>47943</v>
      </c>
      <c r="AC951" s="119">
        <f t="shared" si="312"/>
        <v>47944</v>
      </c>
      <c r="AD951" s="83">
        <f t="shared" si="319"/>
        <v>0</v>
      </c>
      <c r="AE951" s="40">
        <f t="shared" si="320"/>
        <v>0</v>
      </c>
      <c r="AF951" s="83">
        <f t="shared" si="321"/>
        <v>0</v>
      </c>
      <c r="AG951" s="86">
        <f t="shared" si="322"/>
        <v>0</v>
      </c>
      <c r="AH951" s="84">
        <f t="shared" si="323"/>
        <v>0</v>
      </c>
      <c r="AI951" s="86">
        <f t="shared" si="324"/>
        <v>0</v>
      </c>
    </row>
    <row r="952" spans="22:35" ht="21.95" customHeight="1">
      <c r="V952" s="40">
        <f t="shared" si="313"/>
        <v>0</v>
      </c>
      <c r="W952" s="43">
        <f t="shared" si="314"/>
        <v>0</v>
      </c>
      <c r="X952" s="40">
        <f t="shared" si="315"/>
        <v>0</v>
      </c>
      <c r="Y952" s="109">
        <f t="shared" si="316"/>
        <v>0</v>
      </c>
      <c r="Z952" s="86">
        <f t="shared" si="317"/>
        <v>0</v>
      </c>
      <c r="AA952" s="109">
        <f t="shared" si="318"/>
        <v>0</v>
      </c>
      <c r="AB952" s="119">
        <f t="shared" si="311"/>
        <v>47950</v>
      </c>
      <c r="AC952" s="119">
        <f t="shared" si="312"/>
        <v>47951</v>
      </c>
      <c r="AD952" s="83">
        <f t="shared" si="319"/>
        <v>0</v>
      </c>
      <c r="AE952" s="40">
        <f t="shared" si="320"/>
        <v>0</v>
      </c>
      <c r="AF952" s="83">
        <f t="shared" si="321"/>
        <v>0</v>
      </c>
      <c r="AG952" s="86">
        <f t="shared" si="322"/>
        <v>0</v>
      </c>
      <c r="AH952" s="84">
        <f t="shared" si="323"/>
        <v>0</v>
      </c>
      <c r="AI952" s="86">
        <f t="shared" si="324"/>
        <v>0</v>
      </c>
    </row>
    <row r="953" spans="22:35" ht="21.95" customHeight="1">
      <c r="V953" s="40">
        <f t="shared" si="313"/>
        <v>0</v>
      </c>
      <c r="W953" s="43">
        <f t="shared" si="314"/>
        <v>0</v>
      </c>
      <c r="X953" s="40">
        <f t="shared" si="315"/>
        <v>0</v>
      </c>
      <c r="Y953" s="109">
        <f t="shared" si="316"/>
        <v>0</v>
      </c>
      <c r="Z953" s="86">
        <f t="shared" si="317"/>
        <v>0</v>
      </c>
      <c r="AA953" s="109">
        <f t="shared" si="318"/>
        <v>0</v>
      </c>
      <c r="AB953" s="119">
        <f t="shared" si="311"/>
        <v>47957</v>
      </c>
      <c r="AC953" s="119">
        <f t="shared" si="312"/>
        <v>47958</v>
      </c>
      <c r="AD953" s="83">
        <f t="shared" si="319"/>
        <v>0</v>
      </c>
      <c r="AE953" s="40">
        <f t="shared" si="320"/>
        <v>0</v>
      </c>
      <c r="AF953" s="83">
        <f t="shared" si="321"/>
        <v>0</v>
      </c>
      <c r="AG953" s="86">
        <f t="shared" si="322"/>
        <v>0</v>
      </c>
      <c r="AH953" s="84">
        <f t="shared" si="323"/>
        <v>0</v>
      </c>
      <c r="AI953" s="86">
        <f t="shared" si="324"/>
        <v>0</v>
      </c>
    </row>
    <row r="954" spans="22:35" ht="21.95" customHeight="1">
      <c r="V954" s="40">
        <f t="shared" si="313"/>
        <v>0</v>
      </c>
      <c r="W954" s="43">
        <f t="shared" si="314"/>
        <v>0</v>
      </c>
      <c r="X954" s="40">
        <f t="shared" si="315"/>
        <v>0</v>
      </c>
      <c r="Y954" s="109">
        <f t="shared" si="316"/>
        <v>0</v>
      </c>
      <c r="Z954" s="86">
        <f t="shared" si="317"/>
        <v>0</v>
      </c>
      <c r="AA954" s="109">
        <f t="shared" si="318"/>
        <v>0</v>
      </c>
      <c r="AB954" s="119">
        <f t="shared" si="311"/>
        <v>47964</v>
      </c>
      <c r="AC954" s="119">
        <f t="shared" si="312"/>
        <v>47965</v>
      </c>
      <c r="AD954" s="83">
        <f t="shared" si="319"/>
        <v>0</v>
      </c>
      <c r="AE954" s="40">
        <f t="shared" si="320"/>
        <v>0</v>
      </c>
      <c r="AF954" s="83">
        <f t="shared" si="321"/>
        <v>0</v>
      </c>
      <c r="AG954" s="86">
        <f t="shared" si="322"/>
        <v>0</v>
      </c>
      <c r="AH954" s="84">
        <f t="shared" si="323"/>
        <v>0</v>
      </c>
      <c r="AI954" s="86">
        <f t="shared" si="324"/>
        <v>0</v>
      </c>
    </row>
    <row r="955" spans="22:35" ht="21.95" customHeight="1">
      <c r="V955" s="40">
        <f t="shared" si="313"/>
        <v>0</v>
      </c>
      <c r="W955" s="43">
        <f t="shared" si="314"/>
        <v>0</v>
      </c>
      <c r="X955" s="40">
        <f t="shared" si="315"/>
        <v>0</v>
      </c>
      <c r="Y955" s="109">
        <f t="shared" si="316"/>
        <v>0</v>
      </c>
      <c r="Z955" s="86">
        <f t="shared" si="317"/>
        <v>0</v>
      </c>
      <c r="AA955" s="109">
        <f t="shared" si="318"/>
        <v>0</v>
      </c>
      <c r="AB955" s="119">
        <f t="shared" si="311"/>
        <v>47971</v>
      </c>
      <c r="AC955" s="119">
        <f t="shared" si="312"/>
        <v>47972</v>
      </c>
      <c r="AD955" s="83">
        <f t="shared" si="319"/>
        <v>0</v>
      </c>
      <c r="AE955" s="40">
        <f t="shared" si="320"/>
        <v>0</v>
      </c>
      <c r="AF955" s="83">
        <f t="shared" si="321"/>
        <v>0</v>
      </c>
      <c r="AG955" s="86">
        <f t="shared" si="322"/>
        <v>0</v>
      </c>
      <c r="AH955" s="84">
        <f t="shared" si="323"/>
        <v>0</v>
      </c>
      <c r="AI955" s="86">
        <f t="shared" si="324"/>
        <v>0</v>
      </c>
    </row>
    <row r="956" spans="22:35" ht="21.95" customHeight="1">
      <c r="V956" s="40">
        <f t="shared" si="313"/>
        <v>0</v>
      </c>
      <c r="W956" s="43">
        <f t="shared" si="314"/>
        <v>0</v>
      </c>
      <c r="X956" s="40">
        <f t="shared" si="315"/>
        <v>0</v>
      </c>
      <c r="Y956" s="109">
        <f t="shared" si="316"/>
        <v>0</v>
      </c>
      <c r="Z956" s="86">
        <f t="shared" si="317"/>
        <v>0</v>
      </c>
      <c r="AA956" s="109">
        <f t="shared" si="318"/>
        <v>0</v>
      </c>
      <c r="AB956" s="119">
        <f t="shared" si="311"/>
        <v>47978</v>
      </c>
      <c r="AC956" s="119">
        <f t="shared" si="312"/>
        <v>47979</v>
      </c>
      <c r="AD956" s="83">
        <f t="shared" si="319"/>
        <v>0</v>
      </c>
      <c r="AE956" s="40">
        <f t="shared" si="320"/>
        <v>0</v>
      </c>
      <c r="AF956" s="83">
        <f t="shared" si="321"/>
        <v>0</v>
      </c>
      <c r="AG956" s="86">
        <f t="shared" si="322"/>
        <v>0</v>
      </c>
      <c r="AH956" s="84">
        <f t="shared" si="323"/>
        <v>0</v>
      </c>
      <c r="AI956" s="86">
        <f t="shared" si="324"/>
        <v>0</v>
      </c>
    </row>
    <row r="957" spans="22:35" ht="21.95" customHeight="1">
      <c r="V957" s="40">
        <f t="shared" si="313"/>
        <v>0</v>
      </c>
      <c r="W957" s="43">
        <f t="shared" si="314"/>
        <v>0</v>
      </c>
      <c r="X957" s="40">
        <f t="shared" si="315"/>
        <v>0</v>
      </c>
      <c r="Y957" s="109">
        <f t="shared" si="316"/>
        <v>0</v>
      </c>
      <c r="Z957" s="86">
        <f t="shared" si="317"/>
        <v>0</v>
      </c>
      <c r="AA957" s="109">
        <f t="shared" si="318"/>
        <v>0</v>
      </c>
      <c r="AB957" s="119">
        <f t="shared" si="311"/>
        <v>47985</v>
      </c>
      <c r="AC957" s="119">
        <f t="shared" si="312"/>
        <v>47986</v>
      </c>
      <c r="AD957" s="83">
        <f t="shared" si="319"/>
        <v>0</v>
      </c>
      <c r="AE957" s="40">
        <f t="shared" si="320"/>
        <v>0</v>
      </c>
      <c r="AF957" s="83">
        <f t="shared" si="321"/>
        <v>0</v>
      </c>
      <c r="AG957" s="86">
        <f t="shared" si="322"/>
        <v>0</v>
      </c>
      <c r="AH957" s="84">
        <f t="shared" si="323"/>
        <v>0</v>
      </c>
      <c r="AI957" s="86">
        <f t="shared" si="324"/>
        <v>0</v>
      </c>
    </row>
    <row r="958" spans="22:35" ht="21.95" customHeight="1">
      <c r="V958" s="40">
        <f t="shared" si="313"/>
        <v>0</v>
      </c>
      <c r="W958" s="43">
        <f t="shared" si="314"/>
        <v>0</v>
      </c>
      <c r="X958" s="40">
        <f t="shared" si="315"/>
        <v>0</v>
      </c>
      <c r="Y958" s="109">
        <f t="shared" si="316"/>
        <v>0</v>
      </c>
      <c r="Z958" s="86">
        <f t="shared" si="317"/>
        <v>0</v>
      </c>
      <c r="AA958" s="109">
        <f t="shared" si="318"/>
        <v>0</v>
      </c>
      <c r="AB958" s="119">
        <f t="shared" si="311"/>
        <v>47992</v>
      </c>
      <c r="AC958" s="119">
        <f t="shared" si="312"/>
        <v>47993</v>
      </c>
      <c r="AD958" s="83">
        <f t="shared" si="319"/>
        <v>0</v>
      </c>
      <c r="AE958" s="40">
        <f t="shared" si="320"/>
        <v>0</v>
      </c>
      <c r="AF958" s="83">
        <f t="shared" si="321"/>
        <v>0</v>
      </c>
      <c r="AG958" s="86">
        <f t="shared" si="322"/>
        <v>0</v>
      </c>
      <c r="AH958" s="84">
        <f t="shared" si="323"/>
        <v>0</v>
      </c>
      <c r="AI958" s="86">
        <f t="shared" si="324"/>
        <v>0</v>
      </c>
    </row>
    <row r="959" spans="22:35" ht="21.95" customHeight="1">
      <c r="V959" s="40">
        <f t="shared" si="313"/>
        <v>0</v>
      </c>
      <c r="W959" s="43">
        <f t="shared" si="314"/>
        <v>0</v>
      </c>
      <c r="X959" s="40">
        <f t="shared" si="315"/>
        <v>0</v>
      </c>
      <c r="Y959" s="109">
        <f t="shared" si="316"/>
        <v>0</v>
      </c>
      <c r="Z959" s="86">
        <f t="shared" si="317"/>
        <v>0</v>
      </c>
      <c r="AA959" s="109">
        <f t="shared" si="318"/>
        <v>0</v>
      </c>
      <c r="AB959" s="119">
        <f t="shared" si="311"/>
        <v>47999</v>
      </c>
      <c r="AC959" s="119">
        <f t="shared" si="312"/>
        <v>48000</v>
      </c>
      <c r="AD959" s="83">
        <f t="shared" si="319"/>
        <v>0</v>
      </c>
      <c r="AE959" s="40">
        <f t="shared" si="320"/>
        <v>0</v>
      </c>
      <c r="AF959" s="83">
        <f t="shared" si="321"/>
        <v>0</v>
      </c>
      <c r="AG959" s="86">
        <f t="shared" si="322"/>
        <v>0</v>
      </c>
      <c r="AH959" s="84">
        <f t="shared" si="323"/>
        <v>0</v>
      </c>
      <c r="AI959" s="86">
        <f t="shared" si="324"/>
        <v>0</v>
      </c>
    </row>
    <row r="960" spans="22:35" ht="21.95" customHeight="1">
      <c r="V960" s="40">
        <f t="shared" si="313"/>
        <v>0</v>
      </c>
      <c r="W960" s="43">
        <f t="shared" si="314"/>
        <v>0</v>
      </c>
      <c r="X960" s="40">
        <f t="shared" si="315"/>
        <v>0</v>
      </c>
      <c r="Y960" s="109">
        <f t="shared" si="316"/>
        <v>0</v>
      </c>
      <c r="Z960" s="86">
        <f t="shared" si="317"/>
        <v>0</v>
      </c>
      <c r="AA960" s="109">
        <f t="shared" si="318"/>
        <v>0</v>
      </c>
      <c r="AB960" s="119">
        <f t="shared" si="311"/>
        <v>48006</v>
      </c>
      <c r="AC960" s="119">
        <f t="shared" si="312"/>
        <v>48007</v>
      </c>
      <c r="AD960" s="83">
        <f t="shared" si="319"/>
        <v>0</v>
      </c>
      <c r="AE960" s="40">
        <f t="shared" si="320"/>
        <v>0</v>
      </c>
      <c r="AF960" s="83">
        <f t="shared" si="321"/>
        <v>0</v>
      </c>
      <c r="AG960" s="86">
        <f t="shared" si="322"/>
        <v>0</v>
      </c>
      <c r="AH960" s="84">
        <f t="shared" si="323"/>
        <v>0</v>
      </c>
      <c r="AI960" s="86">
        <f t="shared" si="324"/>
        <v>0</v>
      </c>
    </row>
    <row r="961" spans="22:35" ht="21.95" customHeight="1">
      <c r="V961" s="40">
        <f t="shared" si="313"/>
        <v>0</v>
      </c>
      <c r="W961" s="43">
        <f t="shared" si="314"/>
        <v>0</v>
      </c>
      <c r="X961" s="40">
        <f t="shared" si="315"/>
        <v>0</v>
      </c>
      <c r="Y961" s="109">
        <f t="shared" si="316"/>
        <v>0</v>
      </c>
      <c r="Z961" s="86">
        <f t="shared" si="317"/>
        <v>0</v>
      </c>
      <c r="AA961" s="109">
        <f t="shared" si="318"/>
        <v>0</v>
      </c>
      <c r="AB961" s="119">
        <f t="shared" si="311"/>
        <v>48013</v>
      </c>
      <c r="AC961" s="119">
        <f t="shared" si="312"/>
        <v>48014</v>
      </c>
      <c r="AD961" s="83">
        <f t="shared" si="319"/>
        <v>0</v>
      </c>
      <c r="AE961" s="40">
        <f t="shared" si="320"/>
        <v>0</v>
      </c>
      <c r="AF961" s="83">
        <f t="shared" si="321"/>
        <v>0</v>
      </c>
      <c r="AG961" s="86">
        <f t="shared" si="322"/>
        <v>0</v>
      </c>
      <c r="AH961" s="84">
        <f t="shared" si="323"/>
        <v>0</v>
      </c>
      <c r="AI961" s="86">
        <f t="shared" si="324"/>
        <v>0</v>
      </c>
    </row>
    <row r="962" spans="22:35" ht="21.95" customHeight="1">
      <c r="V962" s="40">
        <f t="shared" si="313"/>
        <v>0</v>
      </c>
      <c r="W962" s="43">
        <f t="shared" si="314"/>
        <v>0</v>
      </c>
      <c r="X962" s="40">
        <f t="shared" si="315"/>
        <v>0</v>
      </c>
      <c r="Y962" s="109">
        <f t="shared" si="316"/>
        <v>0</v>
      </c>
      <c r="Z962" s="86">
        <f t="shared" si="317"/>
        <v>0</v>
      </c>
      <c r="AA962" s="109">
        <f t="shared" si="318"/>
        <v>0</v>
      </c>
      <c r="AB962" s="119">
        <f t="shared" si="311"/>
        <v>48020</v>
      </c>
      <c r="AC962" s="119">
        <f t="shared" si="312"/>
        <v>48021</v>
      </c>
      <c r="AD962" s="83">
        <f t="shared" si="319"/>
        <v>0</v>
      </c>
      <c r="AE962" s="40">
        <f t="shared" si="320"/>
        <v>0</v>
      </c>
      <c r="AF962" s="83">
        <f t="shared" si="321"/>
        <v>0</v>
      </c>
      <c r="AG962" s="86">
        <f t="shared" si="322"/>
        <v>0</v>
      </c>
      <c r="AH962" s="84">
        <f t="shared" si="323"/>
        <v>0</v>
      </c>
      <c r="AI962" s="86">
        <f t="shared" si="324"/>
        <v>0</v>
      </c>
    </row>
    <row r="963" spans="22:35" ht="21.95" customHeight="1">
      <c r="V963" s="40">
        <f t="shared" si="313"/>
        <v>0</v>
      </c>
      <c r="W963" s="43">
        <f t="shared" si="314"/>
        <v>0</v>
      </c>
      <c r="X963" s="40">
        <f t="shared" si="315"/>
        <v>0</v>
      </c>
      <c r="Y963" s="109">
        <f t="shared" si="316"/>
        <v>0</v>
      </c>
      <c r="Z963" s="86">
        <f t="shared" si="317"/>
        <v>0</v>
      </c>
      <c r="AA963" s="109">
        <f t="shared" si="318"/>
        <v>0</v>
      </c>
      <c r="AB963" s="119">
        <f t="shared" si="311"/>
        <v>48027</v>
      </c>
      <c r="AC963" s="119">
        <f t="shared" si="312"/>
        <v>48028</v>
      </c>
      <c r="AD963" s="83">
        <f t="shared" si="319"/>
        <v>0</v>
      </c>
      <c r="AE963" s="40">
        <f t="shared" si="320"/>
        <v>0</v>
      </c>
      <c r="AF963" s="83">
        <f t="shared" si="321"/>
        <v>0</v>
      </c>
      <c r="AG963" s="86">
        <f t="shared" si="322"/>
        <v>0</v>
      </c>
      <c r="AH963" s="84">
        <f t="shared" si="323"/>
        <v>0</v>
      </c>
      <c r="AI963" s="86">
        <f t="shared" si="324"/>
        <v>0</v>
      </c>
    </row>
    <row r="964" spans="22:35" ht="21.95" customHeight="1">
      <c r="V964" s="40">
        <f t="shared" si="313"/>
        <v>0</v>
      </c>
      <c r="W964" s="43">
        <f t="shared" si="314"/>
        <v>0</v>
      </c>
      <c r="X964" s="40">
        <f t="shared" si="315"/>
        <v>0</v>
      </c>
      <c r="Y964" s="109">
        <f t="shared" si="316"/>
        <v>0</v>
      </c>
      <c r="Z964" s="86">
        <f t="shared" si="317"/>
        <v>0</v>
      </c>
      <c r="AA964" s="109">
        <f t="shared" si="318"/>
        <v>0</v>
      </c>
      <c r="AB964" s="119">
        <f t="shared" si="311"/>
        <v>48034</v>
      </c>
      <c r="AC964" s="119">
        <f t="shared" si="312"/>
        <v>48035</v>
      </c>
      <c r="AD964" s="83">
        <f t="shared" si="319"/>
        <v>0</v>
      </c>
      <c r="AE964" s="40">
        <f t="shared" si="320"/>
        <v>0</v>
      </c>
      <c r="AF964" s="83">
        <f t="shared" si="321"/>
        <v>0</v>
      </c>
      <c r="AG964" s="86">
        <f t="shared" si="322"/>
        <v>0</v>
      </c>
      <c r="AH964" s="84">
        <f t="shared" si="323"/>
        <v>0</v>
      </c>
      <c r="AI964" s="86">
        <f t="shared" si="324"/>
        <v>0</v>
      </c>
    </row>
    <row r="965" spans="22:35" ht="21.95" customHeight="1">
      <c r="V965" s="40">
        <f t="shared" si="313"/>
        <v>0</v>
      </c>
      <c r="W965" s="43">
        <f t="shared" si="314"/>
        <v>0</v>
      </c>
      <c r="X965" s="40">
        <f t="shared" si="315"/>
        <v>0</v>
      </c>
      <c r="Y965" s="109">
        <f t="shared" si="316"/>
        <v>0</v>
      </c>
      <c r="Z965" s="86">
        <f t="shared" si="317"/>
        <v>0</v>
      </c>
      <c r="AA965" s="109">
        <f t="shared" si="318"/>
        <v>0</v>
      </c>
      <c r="AB965" s="119">
        <f t="shared" si="311"/>
        <v>48041</v>
      </c>
      <c r="AC965" s="119">
        <f t="shared" si="312"/>
        <v>48042</v>
      </c>
      <c r="AD965" s="83">
        <f t="shared" si="319"/>
        <v>0</v>
      </c>
      <c r="AE965" s="40">
        <f t="shared" si="320"/>
        <v>0</v>
      </c>
      <c r="AF965" s="83">
        <f t="shared" si="321"/>
        <v>0</v>
      </c>
      <c r="AG965" s="86">
        <f t="shared" si="322"/>
        <v>0</v>
      </c>
      <c r="AH965" s="84">
        <f t="shared" si="323"/>
        <v>0</v>
      </c>
      <c r="AI965" s="86">
        <f t="shared" si="324"/>
        <v>0</v>
      </c>
    </row>
    <row r="966" spans="22:35" ht="21.95" customHeight="1">
      <c r="V966" s="40">
        <f t="shared" si="313"/>
        <v>0</v>
      </c>
      <c r="W966" s="43">
        <f t="shared" si="314"/>
        <v>0</v>
      </c>
      <c r="X966" s="40">
        <f t="shared" si="315"/>
        <v>0</v>
      </c>
      <c r="Y966" s="109">
        <f t="shared" si="316"/>
        <v>0</v>
      </c>
      <c r="Z966" s="86">
        <f t="shared" si="317"/>
        <v>0</v>
      </c>
      <c r="AA966" s="109">
        <f t="shared" si="318"/>
        <v>0</v>
      </c>
      <c r="AB966" s="119">
        <f t="shared" si="311"/>
        <v>48048</v>
      </c>
      <c r="AC966" s="119">
        <f t="shared" si="312"/>
        <v>48049</v>
      </c>
      <c r="AD966" s="83">
        <f t="shared" si="319"/>
        <v>0</v>
      </c>
      <c r="AE966" s="40">
        <f t="shared" si="320"/>
        <v>0</v>
      </c>
      <c r="AF966" s="83">
        <f t="shared" si="321"/>
        <v>0</v>
      </c>
      <c r="AG966" s="86">
        <f t="shared" si="322"/>
        <v>0</v>
      </c>
      <c r="AH966" s="84">
        <f t="shared" si="323"/>
        <v>0</v>
      </c>
      <c r="AI966" s="86">
        <f t="shared" si="324"/>
        <v>0</v>
      </c>
    </row>
    <row r="967" spans="22:35" ht="21.95" customHeight="1">
      <c r="V967" s="40">
        <f t="shared" si="313"/>
        <v>0</v>
      </c>
      <c r="W967" s="43">
        <f t="shared" si="314"/>
        <v>0</v>
      </c>
      <c r="X967" s="40">
        <f t="shared" si="315"/>
        <v>0</v>
      </c>
      <c r="Y967" s="109">
        <f t="shared" si="316"/>
        <v>0</v>
      </c>
      <c r="Z967" s="86">
        <f t="shared" si="317"/>
        <v>0</v>
      </c>
      <c r="AA967" s="109">
        <f t="shared" si="318"/>
        <v>0</v>
      </c>
      <c r="AB967" s="119">
        <f t="shared" si="311"/>
        <v>48055</v>
      </c>
      <c r="AC967" s="119">
        <f t="shared" si="312"/>
        <v>48056</v>
      </c>
      <c r="AD967" s="83">
        <f t="shared" si="319"/>
        <v>0</v>
      </c>
      <c r="AE967" s="40">
        <f t="shared" si="320"/>
        <v>0</v>
      </c>
      <c r="AF967" s="83">
        <f t="shared" si="321"/>
        <v>0</v>
      </c>
      <c r="AG967" s="86">
        <f t="shared" si="322"/>
        <v>0</v>
      </c>
      <c r="AH967" s="84">
        <f t="shared" si="323"/>
        <v>0</v>
      </c>
      <c r="AI967" s="86">
        <f t="shared" si="324"/>
        <v>0</v>
      </c>
    </row>
    <row r="968" spans="22:35" ht="21.95" customHeight="1">
      <c r="V968" s="40">
        <f t="shared" si="313"/>
        <v>0</v>
      </c>
      <c r="W968" s="43">
        <f t="shared" si="314"/>
        <v>0</v>
      </c>
      <c r="X968" s="40">
        <f t="shared" si="315"/>
        <v>0</v>
      </c>
      <c r="Y968" s="109">
        <f t="shared" si="316"/>
        <v>0</v>
      </c>
      <c r="Z968" s="86">
        <f t="shared" si="317"/>
        <v>0</v>
      </c>
      <c r="AA968" s="109">
        <f t="shared" si="318"/>
        <v>0</v>
      </c>
      <c r="AB968" s="119">
        <f t="shared" si="311"/>
        <v>48062</v>
      </c>
      <c r="AC968" s="119">
        <f t="shared" si="312"/>
        <v>48063</v>
      </c>
      <c r="AD968" s="83">
        <f t="shared" si="319"/>
        <v>0</v>
      </c>
      <c r="AE968" s="40">
        <f t="shared" si="320"/>
        <v>0</v>
      </c>
      <c r="AF968" s="83">
        <f t="shared" si="321"/>
        <v>0</v>
      </c>
      <c r="AG968" s="86">
        <f t="shared" si="322"/>
        <v>0</v>
      </c>
      <c r="AH968" s="84">
        <f t="shared" si="323"/>
        <v>0</v>
      </c>
      <c r="AI968" s="86">
        <f t="shared" si="324"/>
        <v>0</v>
      </c>
    </row>
    <row r="969" spans="22:35" ht="21.95" customHeight="1">
      <c r="V969" s="40">
        <f t="shared" si="313"/>
        <v>0</v>
      </c>
      <c r="W969" s="43">
        <f t="shared" si="314"/>
        <v>0</v>
      </c>
      <c r="X969" s="40">
        <f t="shared" si="315"/>
        <v>0</v>
      </c>
      <c r="Y969" s="109">
        <f t="shared" si="316"/>
        <v>0</v>
      </c>
      <c r="Z969" s="86">
        <f t="shared" si="317"/>
        <v>0</v>
      </c>
      <c r="AA969" s="109">
        <f t="shared" si="318"/>
        <v>0</v>
      </c>
      <c r="AB969" s="119">
        <f t="shared" si="311"/>
        <v>48069</v>
      </c>
      <c r="AC969" s="119">
        <f t="shared" si="312"/>
        <v>48070</v>
      </c>
      <c r="AD969" s="83">
        <f t="shared" si="319"/>
        <v>0</v>
      </c>
      <c r="AE969" s="40">
        <f t="shared" si="320"/>
        <v>0</v>
      </c>
      <c r="AF969" s="83">
        <f t="shared" si="321"/>
        <v>0</v>
      </c>
      <c r="AG969" s="86">
        <f t="shared" si="322"/>
        <v>0</v>
      </c>
      <c r="AH969" s="84">
        <f t="shared" si="323"/>
        <v>0</v>
      </c>
      <c r="AI969" s="86">
        <f t="shared" si="324"/>
        <v>0</v>
      </c>
    </row>
    <row r="970" spans="22:35" ht="21.95" customHeight="1">
      <c r="V970" s="40">
        <f t="shared" si="313"/>
        <v>0</v>
      </c>
      <c r="W970" s="43">
        <f t="shared" si="314"/>
        <v>0</v>
      </c>
      <c r="X970" s="40">
        <f t="shared" si="315"/>
        <v>0</v>
      </c>
      <c r="Y970" s="109">
        <f t="shared" si="316"/>
        <v>0</v>
      </c>
      <c r="Z970" s="86">
        <f t="shared" si="317"/>
        <v>0</v>
      </c>
      <c r="AA970" s="109">
        <f t="shared" si="318"/>
        <v>0</v>
      </c>
      <c r="AB970" s="119">
        <f t="shared" si="311"/>
        <v>48076</v>
      </c>
      <c r="AC970" s="119">
        <f t="shared" si="312"/>
        <v>48077</v>
      </c>
      <c r="AD970" s="83">
        <f t="shared" si="319"/>
        <v>0</v>
      </c>
      <c r="AE970" s="40">
        <f t="shared" si="320"/>
        <v>0</v>
      </c>
      <c r="AF970" s="83">
        <f t="shared" si="321"/>
        <v>0</v>
      </c>
      <c r="AG970" s="86">
        <f t="shared" si="322"/>
        <v>0</v>
      </c>
      <c r="AH970" s="84">
        <f t="shared" si="323"/>
        <v>0</v>
      </c>
      <c r="AI970" s="86">
        <f t="shared" si="324"/>
        <v>0</v>
      </c>
    </row>
    <row r="971" spans="22:35" ht="21.95" customHeight="1">
      <c r="V971" s="40">
        <f t="shared" si="313"/>
        <v>0</v>
      </c>
      <c r="W971" s="43">
        <f t="shared" si="314"/>
        <v>0</v>
      </c>
      <c r="X971" s="40">
        <f t="shared" si="315"/>
        <v>0</v>
      </c>
      <c r="Y971" s="109">
        <f t="shared" si="316"/>
        <v>0</v>
      </c>
      <c r="Z971" s="86">
        <f t="shared" si="317"/>
        <v>0</v>
      </c>
      <c r="AA971" s="109">
        <f t="shared" si="318"/>
        <v>0</v>
      </c>
      <c r="AB971" s="119">
        <f t="shared" si="311"/>
        <v>48083</v>
      </c>
      <c r="AC971" s="119">
        <f t="shared" si="312"/>
        <v>48084</v>
      </c>
      <c r="AD971" s="83">
        <f t="shared" si="319"/>
        <v>0</v>
      </c>
      <c r="AE971" s="40">
        <f t="shared" si="320"/>
        <v>0</v>
      </c>
      <c r="AF971" s="83">
        <f t="shared" si="321"/>
        <v>0</v>
      </c>
      <c r="AG971" s="86">
        <f t="shared" si="322"/>
        <v>0</v>
      </c>
      <c r="AH971" s="84">
        <f t="shared" si="323"/>
        <v>0</v>
      </c>
      <c r="AI971" s="86">
        <f t="shared" si="324"/>
        <v>0</v>
      </c>
    </row>
    <row r="972" spans="22:35" ht="21.95" customHeight="1">
      <c r="V972" s="40">
        <f t="shared" si="313"/>
        <v>0</v>
      </c>
      <c r="W972" s="43">
        <f t="shared" si="314"/>
        <v>0</v>
      </c>
      <c r="X972" s="40">
        <f t="shared" si="315"/>
        <v>0</v>
      </c>
      <c r="Y972" s="109">
        <f t="shared" si="316"/>
        <v>0</v>
      </c>
      <c r="Z972" s="86">
        <f t="shared" si="317"/>
        <v>0</v>
      </c>
      <c r="AA972" s="109">
        <f t="shared" si="318"/>
        <v>0</v>
      </c>
      <c r="AB972" s="119">
        <f t="shared" si="311"/>
        <v>48090</v>
      </c>
      <c r="AC972" s="119">
        <f t="shared" si="312"/>
        <v>48091</v>
      </c>
      <c r="AD972" s="83">
        <f t="shared" si="319"/>
        <v>0</v>
      </c>
      <c r="AE972" s="40">
        <f t="shared" si="320"/>
        <v>0</v>
      </c>
      <c r="AF972" s="83">
        <f t="shared" si="321"/>
        <v>0</v>
      </c>
      <c r="AG972" s="86">
        <f t="shared" si="322"/>
        <v>0</v>
      </c>
      <c r="AH972" s="84">
        <f t="shared" si="323"/>
        <v>0</v>
      </c>
      <c r="AI972" s="86">
        <f t="shared" si="324"/>
        <v>0</v>
      </c>
    </row>
    <row r="973" spans="22:35" ht="21.95" customHeight="1">
      <c r="V973" s="40">
        <f t="shared" si="313"/>
        <v>0</v>
      </c>
      <c r="W973" s="43">
        <f t="shared" si="314"/>
        <v>0</v>
      </c>
      <c r="X973" s="40">
        <f t="shared" si="315"/>
        <v>0</v>
      </c>
      <c r="Y973" s="109">
        <f t="shared" si="316"/>
        <v>0</v>
      </c>
      <c r="Z973" s="86">
        <f t="shared" si="317"/>
        <v>0</v>
      </c>
      <c r="AA973" s="109">
        <f t="shared" si="318"/>
        <v>0</v>
      </c>
      <c r="AB973" s="119">
        <f t="shared" si="311"/>
        <v>48097</v>
      </c>
      <c r="AC973" s="119">
        <f t="shared" si="312"/>
        <v>48098</v>
      </c>
      <c r="AD973" s="83">
        <f t="shared" si="319"/>
        <v>0</v>
      </c>
      <c r="AE973" s="40">
        <f t="shared" si="320"/>
        <v>0</v>
      </c>
      <c r="AF973" s="83">
        <f t="shared" si="321"/>
        <v>0</v>
      </c>
      <c r="AG973" s="86">
        <f t="shared" si="322"/>
        <v>0</v>
      </c>
      <c r="AH973" s="84">
        <f t="shared" si="323"/>
        <v>0</v>
      </c>
      <c r="AI973" s="86">
        <f t="shared" si="324"/>
        <v>0</v>
      </c>
    </row>
    <row r="974" spans="22:35" ht="21.95" customHeight="1">
      <c r="V974" s="40">
        <f t="shared" si="313"/>
        <v>0</v>
      </c>
      <c r="W974" s="43">
        <f t="shared" si="314"/>
        <v>0</v>
      </c>
      <c r="X974" s="40">
        <f t="shared" si="315"/>
        <v>0</v>
      </c>
      <c r="Y974" s="109">
        <f t="shared" si="316"/>
        <v>0</v>
      </c>
      <c r="Z974" s="86">
        <f t="shared" si="317"/>
        <v>0</v>
      </c>
      <c r="AA974" s="109">
        <f t="shared" si="318"/>
        <v>0</v>
      </c>
      <c r="AB974" s="119">
        <f t="shared" si="311"/>
        <v>48104</v>
      </c>
      <c r="AC974" s="119">
        <f t="shared" si="312"/>
        <v>48105</v>
      </c>
      <c r="AD974" s="83">
        <f t="shared" si="319"/>
        <v>0</v>
      </c>
      <c r="AE974" s="40">
        <f t="shared" si="320"/>
        <v>0</v>
      </c>
      <c r="AF974" s="83">
        <f t="shared" si="321"/>
        <v>0</v>
      </c>
      <c r="AG974" s="86">
        <f t="shared" si="322"/>
        <v>0</v>
      </c>
      <c r="AH974" s="84">
        <f t="shared" si="323"/>
        <v>0</v>
      </c>
      <c r="AI974" s="86">
        <f t="shared" si="324"/>
        <v>0</v>
      </c>
    </row>
    <row r="975" spans="22:35" ht="21.95" customHeight="1">
      <c r="V975" s="40">
        <f t="shared" si="313"/>
        <v>0</v>
      </c>
      <c r="W975" s="43">
        <f t="shared" si="314"/>
        <v>0</v>
      </c>
      <c r="X975" s="40">
        <f t="shared" si="315"/>
        <v>0</v>
      </c>
      <c r="Y975" s="109">
        <f t="shared" si="316"/>
        <v>0</v>
      </c>
      <c r="Z975" s="86">
        <f t="shared" si="317"/>
        <v>0</v>
      </c>
      <c r="AA975" s="109">
        <f t="shared" si="318"/>
        <v>0</v>
      </c>
      <c r="AB975" s="119">
        <f t="shared" si="311"/>
        <v>48111</v>
      </c>
      <c r="AC975" s="119">
        <f t="shared" si="312"/>
        <v>48112</v>
      </c>
      <c r="AD975" s="83">
        <f t="shared" si="319"/>
        <v>0</v>
      </c>
      <c r="AE975" s="40">
        <f t="shared" si="320"/>
        <v>0</v>
      </c>
      <c r="AF975" s="83">
        <f t="shared" si="321"/>
        <v>0</v>
      </c>
      <c r="AG975" s="86">
        <f t="shared" si="322"/>
        <v>0</v>
      </c>
      <c r="AH975" s="84">
        <f t="shared" si="323"/>
        <v>0</v>
      </c>
      <c r="AI975" s="86">
        <f t="shared" si="324"/>
        <v>0</v>
      </c>
    </row>
    <row r="976" spans="22:35" ht="21.95" customHeight="1">
      <c r="V976" s="40">
        <f t="shared" si="313"/>
        <v>0</v>
      </c>
      <c r="W976" s="43">
        <f t="shared" si="314"/>
        <v>0</v>
      </c>
      <c r="X976" s="40">
        <f t="shared" si="315"/>
        <v>0</v>
      </c>
      <c r="Y976" s="109">
        <f t="shared" si="316"/>
        <v>0</v>
      </c>
      <c r="Z976" s="86">
        <f t="shared" si="317"/>
        <v>0</v>
      </c>
      <c r="AA976" s="109">
        <f t="shared" si="318"/>
        <v>0</v>
      </c>
      <c r="AB976" s="119">
        <f t="shared" si="311"/>
        <v>48118</v>
      </c>
      <c r="AC976" s="119">
        <f t="shared" si="312"/>
        <v>48119</v>
      </c>
      <c r="AD976" s="83">
        <f t="shared" si="319"/>
        <v>0</v>
      </c>
      <c r="AE976" s="40">
        <f t="shared" si="320"/>
        <v>0</v>
      </c>
      <c r="AF976" s="83">
        <f t="shared" si="321"/>
        <v>0</v>
      </c>
      <c r="AG976" s="86">
        <f t="shared" si="322"/>
        <v>0</v>
      </c>
      <c r="AH976" s="84">
        <f t="shared" si="323"/>
        <v>0</v>
      </c>
      <c r="AI976" s="86">
        <f t="shared" si="324"/>
        <v>0</v>
      </c>
    </row>
    <row r="977" spans="22:35" ht="21.95" customHeight="1">
      <c r="V977" s="40">
        <f t="shared" si="313"/>
        <v>0</v>
      </c>
      <c r="W977" s="43">
        <f t="shared" si="314"/>
        <v>0</v>
      </c>
      <c r="X977" s="40">
        <f t="shared" si="315"/>
        <v>0</v>
      </c>
      <c r="Y977" s="109">
        <f t="shared" si="316"/>
        <v>0</v>
      </c>
      <c r="Z977" s="86">
        <f t="shared" si="317"/>
        <v>0</v>
      </c>
      <c r="AA977" s="109">
        <f t="shared" si="318"/>
        <v>0</v>
      </c>
      <c r="AB977" s="119">
        <f t="shared" si="311"/>
        <v>48125</v>
      </c>
      <c r="AC977" s="119">
        <f t="shared" si="312"/>
        <v>48126</v>
      </c>
      <c r="AD977" s="83">
        <f t="shared" si="319"/>
        <v>0</v>
      </c>
      <c r="AE977" s="40">
        <f t="shared" si="320"/>
        <v>0</v>
      </c>
      <c r="AF977" s="83">
        <f t="shared" si="321"/>
        <v>0</v>
      </c>
      <c r="AG977" s="86">
        <f t="shared" si="322"/>
        <v>0</v>
      </c>
      <c r="AH977" s="84">
        <f t="shared" si="323"/>
        <v>0</v>
      </c>
      <c r="AI977" s="86">
        <f t="shared" si="324"/>
        <v>0</v>
      </c>
    </row>
    <row r="978" spans="22:35" ht="21.95" customHeight="1">
      <c r="V978" s="40">
        <f t="shared" si="313"/>
        <v>0</v>
      </c>
      <c r="W978" s="43">
        <f t="shared" si="314"/>
        <v>0</v>
      </c>
      <c r="X978" s="40">
        <f t="shared" si="315"/>
        <v>0</v>
      </c>
      <c r="Y978" s="109">
        <f t="shared" si="316"/>
        <v>0</v>
      </c>
      <c r="Z978" s="86">
        <f t="shared" si="317"/>
        <v>0</v>
      </c>
      <c r="AA978" s="109">
        <f t="shared" si="318"/>
        <v>0</v>
      </c>
      <c r="AB978" s="119">
        <f t="shared" si="311"/>
        <v>48132</v>
      </c>
      <c r="AC978" s="119">
        <f t="shared" si="312"/>
        <v>48133</v>
      </c>
      <c r="AD978" s="83">
        <f t="shared" si="319"/>
        <v>0</v>
      </c>
      <c r="AE978" s="40">
        <f t="shared" si="320"/>
        <v>0</v>
      </c>
      <c r="AF978" s="83">
        <f t="shared" si="321"/>
        <v>0</v>
      </c>
      <c r="AG978" s="86">
        <f t="shared" si="322"/>
        <v>0</v>
      </c>
      <c r="AH978" s="84">
        <f t="shared" si="323"/>
        <v>0</v>
      </c>
      <c r="AI978" s="86">
        <f t="shared" si="324"/>
        <v>0</v>
      </c>
    </row>
    <row r="979" spans="22:35" ht="21.95" customHeight="1">
      <c r="V979" s="40">
        <f t="shared" si="313"/>
        <v>0</v>
      </c>
      <c r="W979" s="43">
        <f t="shared" si="314"/>
        <v>0</v>
      </c>
      <c r="X979" s="40">
        <f t="shared" si="315"/>
        <v>0</v>
      </c>
      <c r="Y979" s="109">
        <f t="shared" si="316"/>
        <v>0</v>
      </c>
      <c r="Z979" s="86">
        <f t="shared" si="317"/>
        <v>0</v>
      </c>
      <c r="AA979" s="109">
        <f t="shared" si="318"/>
        <v>0</v>
      </c>
      <c r="AB979" s="119">
        <f t="shared" si="311"/>
        <v>48139</v>
      </c>
      <c r="AC979" s="119">
        <f t="shared" si="312"/>
        <v>48140</v>
      </c>
      <c r="AD979" s="83">
        <f t="shared" si="319"/>
        <v>0</v>
      </c>
      <c r="AE979" s="40">
        <f t="shared" si="320"/>
        <v>0</v>
      </c>
      <c r="AF979" s="83">
        <f t="shared" si="321"/>
        <v>0</v>
      </c>
      <c r="AG979" s="86">
        <f t="shared" si="322"/>
        <v>0</v>
      </c>
      <c r="AH979" s="84">
        <f t="shared" si="323"/>
        <v>0</v>
      </c>
      <c r="AI979" s="86">
        <f t="shared" si="324"/>
        <v>0</v>
      </c>
    </row>
    <row r="980" spans="22:35" ht="21.95" customHeight="1">
      <c r="V980" s="40">
        <f t="shared" si="313"/>
        <v>0</v>
      </c>
      <c r="W980" s="43">
        <f t="shared" si="314"/>
        <v>0</v>
      </c>
      <c r="X980" s="40">
        <f t="shared" si="315"/>
        <v>0</v>
      </c>
      <c r="Y980" s="109">
        <f t="shared" si="316"/>
        <v>0</v>
      </c>
      <c r="Z980" s="86">
        <f t="shared" si="317"/>
        <v>0</v>
      </c>
      <c r="AA980" s="109">
        <f t="shared" si="318"/>
        <v>0</v>
      </c>
      <c r="AB980" s="119">
        <f t="shared" si="311"/>
        <v>48146</v>
      </c>
      <c r="AC980" s="119">
        <f t="shared" si="312"/>
        <v>48147</v>
      </c>
      <c r="AD980" s="83">
        <f t="shared" si="319"/>
        <v>0</v>
      </c>
      <c r="AE980" s="40">
        <f t="shared" si="320"/>
        <v>0</v>
      </c>
      <c r="AF980" s="83">
        <f t="shared" si="321"/>
        <v>0</v>
      </c>
      <c r="AG980" s="86">
        <f t="shared" si="322"/>
        <v>0</v>
      </c>
      <c r="AH980" s="84">
        <f t="shared" si="323"/>
        <v>0</v>
      </c>
      <c r="AI980" s="86">
        <f t="shared" si="324"/>
        <v>0</v>
      </c>
    </row>
    <row r="981" spans="22:35" ht="21.95" customHeight="1">
      <c r="V981" s="40">
        <f t="shared" si="313"/>
        <v>0</v>
      </c>
      <c r="W981" s="43">
        <f t="shared" si="314"/>
        <v>0</v>
      </c>
      <c r="X981" s="40">
        <f t="shared" si="315"/>
        <v>0</v>
      </c>
      <c r="Y981" s="109">
        <f t="shared" si="316"/>
        <v>0</v>
      </c>
      <c r="Z981" s="86">
        <f t="shared" si="317"/>
        <v>0</v>
      </c>
      <c r="AA981" s="109">
        <f t="shared" si="318"/>
        <v>0</v>
      </c>
      <c r="AB981" s="119">
        <f t="shared" si="311"/>
        <v>48153</v>
      </c>
      <c r="AC981" s="119">
        <f t="shared" si="312"/>
        <v>48154</v>
      </c>
      <c r="AD981" s="83">
        <f t="shared" si="319"/>
        <v>0</v>
      </c>
      <c r="AE981" s="40">
        <f t="shared" si="320"/>
        <v>0</v>
      </c>
      <c r="AF981" s="83">
        <f t="shared" si="321"/>
        <v>0</v>
      </c>
      <c r="AG981" s="86">
        <f t="shared" si="322"/>
        <v>0</v>
      </c>
      <c r="AH981" s="84">
        <f t="shared" si="323"/>
        <v>0</v>
      </c>
      <c r="AI981" s="86">
        <f t="shared" si="324"/>
        <v>0</v>
      </c>
    </row>
    <row r="982" spans="22:35" ht="21.95" customHeight="1">
      <c r="V982" s="40">
        <f t="shared" si="313"/>
        <v>0</v>
      </c>
      <c r="W982" s="43">
        <f t="shared" si="314"/>
        <v>0</v>
      </c>
      <c r="X982" s="40">
        <f t="shared" si="315"/>
        <v>0</v>
      </c>
      <c r="Y982" s="109">
        <f t="shared" si="316"/>
        <v>0</v>
      </c>
      <c r="Z982" s="86">
        <f t="shared" si="317"/>
        <v>0</v>
      </c>
      <c r="AA982" s="109">
        <f t="shared" si="318"/>
        <v>0</v>
      </c>
      <c r="AB982" s="119">
        <f t="shared" si="311"/>
        <v>48160</v>
      </c>
      <c r="AC982" s="119">
        <f t="shared" si="312"/>
        <v>48161</v>
      </c>
      <c r="AD982" s="83">
        <f t="shared" si="319"/>
        <v>0</v>
      </c>
      <c r="AE982" s="40">
        <f t="shared" si="320"/>
        <v>0</v>
      </c>
      <c r="AF982" s="83">
        <f t="shared" si="321"/>
        <v>0</v>
      </c>
      <c r="AG982" s="86">
        <f t="shared" si="322"/>
        <v>0</v>
      </c>
      <c r="AH982" s="84">
        <f t="shared" si="323"/>
        <v>0</v>
      </c>
      <c r="AI982" s="86">
        <f t="shared" si="324"/>
        <v>0</v>
      </c>
    </row>
    <row r="983" spans="22:35" ht="21.95" customHeight="1">
      <c r="V983" s="40">
        <f t="shared" si="313"/>
        <v>0</v>
      </c>
      <c r="W983" s="43">
        <f t="shared" si="314"/>
        <v>0</v>
      </c>
      <c r="X983" s="40">
        <f t="shared" si="315"/>
        <v>0</v>
      </c>
      <c r="Y983" s="109">
        <f t="shared" si="316"/>
        <v>0</v>
      </c>
      <c r="Z983" s="86">
        <f t="shared" si="317"/>
        <v>0</v>
      </c>
      <c r="AA983" s="109">
        <f t="shared" si="318"/>
        <v>0</v>
      </c>
      <c r="AB983" s="119">
        <f t="shared" si="311"/>
        <v>48167</v>
      </c>
      <c r="AC983" s="119">
        <f t="shared" si="312"/>
        <v>48168</v>
      </c>
      <c r="AD983" s="83">
        <f t="shared" si="319"/>
        <v>0</v>
      </c>
      <c r="AE983" s="40">
        <f t="shared" si="320"/>
        <v>0</v>
      </c>
      <c r="AF983" s="83">
        <f t="shared" si="321"/>
        <v>0</v>
      </c>
      <c r="AG983" s="86">
        <f t="shared" si="322"/>
        <v>0</v>
      </c>
      <c r="AH983" s="84">
        <f t="shared" si="323"/>
        <v>0</v>
      </c>
      <c r="AI983" s="86">
        <f t="shared" si="324"/>
        <v>0</v>
      </c>
    </row>
    <row r="984" spans="22:35" ht="21.95" customHeight="1">
      <c r="V984" s="40">
        <f t="shared" si="313"/>
        <v>0</v>
      </c>
      <c r="W984" s="43">
        <f t="shared" si="314"/>
        <v>0</v>
      </c>
      <c r="X984" s="40">
        <f t="shared" si="315"/>
        <v>0</v>
      </c>
      <c r="Y984" s="109">
        <f t="shared" si="316"/>
        <v>0</v>
      </c>
      <c r="Z984" s="86">
        <f t="shared" si="317"/>
        <v>0</v>
      </c>
      <c r="AA984" s="109">
        <f t="shared" si="318"/>
        <v>0</v>
      </c>
      <c r="AB984" s="119">
        <f t="shared" si="311"/>
        <v>48174</v>
      </c>
      <c r="AC984" s="119">
        <f t="shared" si="312"/>
        <v>48175</v>
      </c>
      <c r="AD984" s="83">
        <f t="shared" si="319"/>
        <v>0</v>
      </c>
      <c r="AE984" s="40">
        <f t="shared" si="320"/>
        <v>0</v>
      </c>
      <c r="AF984" s="83">
        <f t="shared" si="321"/>
        <v>0</v>
      </c>
      <c r="AG984" s="86">
        <f t="shared" si="322"/>
        <v>0</v>
      </c>
      <c r="AH984" s="84">
        <f t="shared" si="323"/>
        <v>0</v>
      </c>
      <c r="AI984" s="86">
        <f t="shared" si="324"/>
        <v>0</v>
      </c>
    </row>
    <row r="985" spans="22:35" ht="21.95" customHeight="1">
      <c r="V985" s="40">
        <f t="shared" si="313"/>
        <v>0</v>
      </c>
      <c r="W985" s="43">
        <f t="shared" si="314"/>
        <v>0</v>
      </c>
      <c r="X985" s="40">
        <f t="shared" si="315"/>
        <v>0</v>
      </c>
      <c r="Y985" s="109">
        <f t="shared" si="316"/>
        <v>0</v>
      </c>
      <c r="Z985" s="86">
        <f t="shared" si="317"/>
        <v>0</v>
      </c>
      <c r="AA985" s="109">
        <f t="shared" si="318"/>
        <v>0</v>
      </c>
      <c r="AB985" s="119">
        <f t="shared" si="311"/>
        <v>48181</v>
      </c>
      <c r="AC985" s="119">
        <f t="shared" si="312"/>
        <v>48182</v>
      </c>
      <c r="AD985" s="83">
        <f t="shared" si="319"/>
        <v>0</v>
      </c>
      <c r="AE985" s="40">
        <f t="shared" si="320"/>
        <v>0</v>
      </c>
      <c r="AF985" s="83">
        <f t="shared" si="321"/>
        <v>0</v>
      </c>
      <c r="AG985" s="86">
        <f t="shared" si="322"/>
        <v>0</v>
      </c>
      <c r="AH985" s="84">
        <f t="shared" si="323"/>
        <v>0</v>
      </c>
      <c r="AI985" s="86">
        <f t="shared" si="324"/>
        <v>0</v>
      </c>
    </row>
    <row r="986" spans="22:35" ht="21.95" customHeight="1">
      <c r="V986" s="40">
        <f t="shared" si="313"/>
        <v>0</v>
      </c>
      <c r="W986" s="43">
        <f t="shared" si="314"/>
        <v>0</v>
      </c>
      <c r="X986" s="40">
        <f t="shared" si="315"/>
        <v>0</v>
      </c>
      <c r="Y986" s="109">
        <f t="shared" si="316"/>
        <v>0</v>
      </c>
      <c r="Z986" s="86">
        <f t="shared" si="317"/>
        <v>0</v>
      </c>
      <c r="AA986" s="109">
        <f t="shared" si="318"/>
        <v>0</v>
      </c>
      <c r="AB986" s="119">
        <f t="shared" si="311"/>
        <v>48188</v>
      </c>
      <c r="AC986" s="119">
        <f t="shared" si="312"/>
        <v>48189</v>
      </c>
      <c r="AD986" s="83">
        <f t="shared" si="319"/>
        <v>0</v>
      </c>
      <c r="AE986" s="40">
        <f t="shared" si="320"/>
        <v>0</v>
      </c>
      <c r="AF986" s="83">
        <f t="shared" si="321"/>
        <v>0</v>
      </c>
      <c r="AG986" s="86">
        <f t="shared" si="322"/>
        <v>0</v>
      </c>
      <c r="AH986" s="84">
        <f t="shared" si="323"/>
        <v>0</v>
      </c>
      <c r="AI986" s="86">
        <f t="shared" si="324"/>
        <v>0</v>
      </c>
    </row>
    <row r="987" spans="22:35" ht="21.95" customHeight="1">
      <c r="V987" s="40">
        <f t="shared" si="313"/>
        <v>0</v>
      </c>
      <c r="W987" s="43">
        <f t="shared" si="314"/>
        <v>0</v>
      </c>
      <c r="X987" s="40">
        <f t="shared" si="315"/>
        <v>0</v>
      </c>
      <c r="Y987" s="109">
        <f t="shared" si="316"/>
        <v>0</v>
      </c>
      <c r="Z987" s="86">
        <f t="shared" si="317"/>
        <v>0</v>
      </c>
      <c r="AA987" s="109">
        <f t="shared" si="318"/>
        <v>0</v>
      </c>
      <c r="AB987" s="119">
        <f t="shared" si="311"/>
        <v>48195</v>
      </c>
      <c r="AC987" s="119">
        <f t="shared" si="312"/>
        <v>48196</v>
      </c>
      <c r="AD987" s="83">
        <f t="shared" si="319"/>
        <v>0</v>
      </c>
      <c r="AE987" s="40">
        <f t="shared" si="320"/>
        <v>0</v>
      </c>
      <c r="AF987" s="83">
        <f t="shared" si="321"/>
        <v>0</v>
      </c>
      <c r="AG987" s="86">
        <f t="shared" si="322"/>
        <v>0</v>
      </c>
      <c r="AH987" s="84">
        <f t="shared" si="323"/>
        <v>0</v>
      </c>
      <c r="AI987" s="86">
        <f t="shared" si="324"/>
        <v>0</v>
      </c>
    </row>
    <row r="988" spans="22:35" ht="21.95" customHeight="1">
      <c r="V988" s="40">
        <f t="shared" si="313"/>
        <v>0</v>
      </c>
      <c r="W988" s="43">
        <f t="shared" si="314"/>
        <v>0</v>
      </c>
      <c r="X988" s="40">
        <f t="shared" si="315"/>
        <v>0</v>
      </c>
      <c r="Y988" s="109">
        <f t="shared" si="316"/>
        <v>0</v>
      </c>
      <c r="Z988" s="86">
        <f t="shared" si="317"/>
        <v>0</v>
      </c>
      <c r="AA988" s="109">
        <f t="shared" si="318"/>
        <v>0</v>
      </c>
      <c r="AB988" s="119">
        <f t="shared" si="311"/>
        <v>48202</v>
      </c>
      <c r="AC988" s="119">
        <f t="shared" si="312"/>
        <v>48203</v>
      </c>
      <c r="AD988" s="83">
        <f t="shared" si="319"/>
        <v>0</v>
      </c>
      <c r="AE988" s="40">
        <f t="shared" si="320"/>
        <v>0</v>
      </c>
      <c r="AF988" s="83">
        <f t="shared" si="321"/>
        <v>0</v>
      </c>
      <c r="AG988" s="86">
        <f t="shared" si="322"/>
        <v>0</v>
      </c>
      <c r="AH988" s="84">
        <f t="shared" si="323"/>
        <v>0</v>
      </c>
      <c r="AI988" s="86">
        <f t="shared" si="324"/>
        <v>0</v>
      </c>
    </row>
    <row r="989" spans="22:35" ht="21.95" customHeight="1">
      <c r="V989" s="40">
        <f t="shared" si="313"/>
        <v>0</v>
      </c>
      <c r="W989" s="43">
        <f t="shared" si="314"/>
        <v>0</v>
      </c>
      <c r="X989" s="40">
        <f t="shared" si="315"/>
        <v>0</v>
      </c>
      <c r="Y989" s="109">
        <f t="shared" si="316"/>
        <v>0</v>
      </c>
      <c r="Z989" s="86">
        <f t="shared" si="317"/>
        <v>0</v>
      </c>
      <c r="AA989" s="109">
        <f t="shared" si="318"/>
        <v>0</v>
      </c>
      <c r="AB989" s="119">
        <f t="shared" si="311"/>
        <v>48209</v>
      </c>
      <c r="AC989" s="119">
        <f t="shared" si="312"/>
        <v>48210</v>
      </c>
      <c r="AD989" s="83">
        <f t="shared" si="319"/>
        <v>0</v>
      </c>
      <c r="AE989" s="40">
        <f t="shared" si="320"/>
        <v>0</v>
      </c>
      <c r="AF989" s="83">
        <f t="shared" si="321"/>
        <v>0</v>
      </c>
      <c r="AG989" s="86">
        <f t="shared" si="322"/>
        <v>0</v>
      </c>
      <c r="AH989" s="84">
        <f t="shared" si="323"/>
        <v>0</v>
      </c>
      <c r="AI989" s="86">
        <f t="shared" si="324"/>
        <v>0</v>
      </c>
    </row>
    <row r="990" spans="22:35" ht="21.95" customHeight="1">
      <c r="V990" s="40">
        <f t="shared" si="313"/>
        <v>0</v>
      </c>
      <c r="W990" s="43">
        <f t="shared" si="314"/>
        <v>0</v>
      </c>
      <c r="X990" s="40">
        <f t="shared" si="315"/>
        <v>0</v>
      </c>
      <c r="Y990" s="109">
        <f t="shared" si="316"/>
        <v>0</v>
      </c>
      <c r="Z990" s="86">
        <f t="shared" si="317"/>
        <v>0</v>
      </c>
      <c r="AA990" s="109">
        <f t="shared" si="318"/>
        <v>0</v>
      </c>
      <c r="AB990" s="119">
        <f t="shared" si="311"/>
        <v>48216</v>
      </c>
      <c r="AC990" s="119">
        <f t="shared" si="312"/>
        <v>48217</v>
      </c>
      <c r="AD990" s="83">
        <f t="shared" si="319"/>
        <v>0</v>
      </c>
      <c r="AE990" s="40">
        <f t="shared" si="320"/>
        <v>0</v>
      </c>
      <c r="AF990" s="83">
        <f t="shared" si="321"/>
        <v>0</v>
      </c>
      <c r="AG990" s="86">
        <f t="shared" si="322"/>
        <v>0</v>
      </c>
      <c r="AH990" s="84">
        <f t="shared" si="323"/>
        <v>0</v>
      </c>
      <c r="AI990" s="86">
        <f t="shared" si="324"/>
        <v>0</v>
      </c>
    </row>
    <row r="991" spans="22:35" ht="21.95" customHeight="1">
      <c r="V991" s="40">
        <f t="shared" si="313"/>
        <v>0</v>
      </c>
      <c r="W991" s="43">
        <f t="shared" si="314"/>
        <v>0</v>
      </c>
      <c r="X991" s="40">
        <f t="shared" si="315"/>
        <v>0</v>
      </c>
      <c r="Y991" s="109">
        <f t="shared" si="316"/>
        <v>0</v>
      </c>
      <c r="Z991" s="86">
        <f t="shared" si="317"/>
        <v>0</v>
      </c>
      <c r="AA991" s="109">
        <f t="shared" si="318"/>
        <v>0</v>
      </c>
      <c r="AB991" s="119">
        <f t="shared" si="311"/>
        <v>48223</v>
      </c>
      <c r="AC991" s="119">
        <f t="shared" si="312"/>
        <v>48224</v>
      </c>
      <c r="AD991" s="83">
        <f t="shared" si="319"/>
        <v>0</v>
      </c>
      <c r="AE991" s="40">
        <f t="shared" si="320"/>
        <v>0</v>
      </c>
      <c r="AF991" s="83">
        <f t="shared" si="321"/>
        <v>0</v>
      </c>
      <c r="AG991" s="86">
        <f t="shared" si="322"/>
        <v>0</v>
      </c>
      <c r="AH991" s="84">
        <f t="shared" si="323"/>
        <v>0</v>
      </c>
      <c r="AI991" s="86">
        <f t="shared" si="324"/>
        <v>0</v>
      </c>
    </row>
    <row r="992" spans="22:35" ht="21.95" customHeight="1">
      <c r="V992" s="40">
        <f t="shared" si="313"/>
        <v>0</v>
      </c>
      <c r="W992" s="43">
        <f t="shared" si="314"/>
        <v>0</v>
      </c>
      <c r="X992" s="40">
        <f t="shared" si="315"/>
        <v>0</v>
      </c>
      <c r="Y992" s="109">
        <f t="shared" si="316"/>
        <v>0</v>
      </c>
      <c r="Z992" s="86">
        <f t="shared" si="317"/>
        <v>0</v>
      </c>
      <c r="AA992" s="109">
        <f t="shared" si="318"/>
        <v>0</v>
      </c>
      <c r="AB992" s="119">
        <f t="shared" si="311"/>
        <v>48230</v>
      </c>
      <c r="AC992" s="119">
        <f t="shared" si="312"/>
        <v>48231</v>
      </c>
      <c r="AD992" s="83">
        <f t="shared" si="319"/>
        <v>0</v>
      </c>
      <c r="AE992" s="40">
        <f t="shared" si="320"/>
        <v>0</v>
      </c>
      <c r="AF992" s="83">
        <f t="shared" si="321"/>
        <v>0</v>
      </c>
      <c r="AG992" s="86">
        <f t="shared" si="322"/>
        <v>0</v>
      </c>
      <c r="AH992" s="84">
        <f t="shared" si="323"/>
        <v>0</v>
      </c>
      <c r="AI992" s="86">
        <f t="shared" si="324"/>
        <v>0</v>
      </c>
    </row>
    <row r="993" spans="22:35" ht="21.95" customHeight="1">
      <c r="V993" s="40">
        <f t="shared" si="313"/>
        <v>0</v>
      </c>
      <c r="W993" s="43">
        <f t="shared" si="314"/>
        <v>0</v>
      </c>
      <c r="X993" s="40">
        <f t="shared" si="315"/>
        <v>0</v>
      </c>
      <c r="Y993" s="109">
        <f t="shared" si="316"/>
        <v>0</v>
      </c>
      <c r="Z993" s="86">
        <f t="shared" si="317"/>
        <v>0</v>
      </c>
      <c r="AA993" s="109">
        <f t="shared" si="318"/>
        <v>0</v>
      </c>
      <c r="AB993" s="119">
        <f t="shared" si="311"/>
        <v>48237</v>
      </c>
      <c r="AC993" s="119">
        <f t="shared" si="312"/>
        <v>48238</v>
      </c>
      <c r="AD993" s="83">
        <f t="shared" si="319"/>
        <v>0</v>
      </c>
      <c r="AE993" s="40">
        <f t="shared" si="320"/>
        <v>0</v>
      </c>
      <c r="AF993" s="83">
        <f t="shared" si="321"/>
        <v>0</v>
      </c>
      <c r="AG993" s="86">
        <f t="shared" si="322"/>
        <v>0</v>
      </c>
      <c r="AH993" s="84">
        <f t="shared" si="323"/>
        <v>0</v>
      </c>
      <c r="AI993" s="86">
        <f t="shared" si="324"/>
        <v>0</v>
      </c>
    </row>
    <row r="994" spans="22:35" ht="21.95" customHeight="1">
      <c r="V994" s="40">
        <f t="shared" si="313"/>
        <v>0</v>
      </c>
      <c r="W994" s="43">
        <f t="shared" si="314"/>
        <v>0</v>
      </c>
      <c r="X994" s="40">
        <f t="shared" si="315"/>
        <v>0</v>
      </c>
      <c r="Y994" s="109">
        <f t="shared" si="316"/>
        <v>0</v>
      </c>
      <c r="Z994" s="86">
        <f t="shared" si="317"/>
        <v>0</v>
      </c>
      <c r="AA994" s="109">
        <f t="shared" si="318"/>
        <v>0</v>
      </c>
      <c r="AB994" s="119">
        <f t="shared" si="311"/>
        <v>48244</v>
      </c>
      <c r="AC994" s="119">
        <f t="shared" si="312"/>
        <v>48245</v>
      </c>
      <c r="AD994" s="83">
        <f t="shared" si="319"/>
        <v>0</v>
      </c>
      <c r="AE994" s="40">
        <f t="shared" si="320"/>
        <v>0</v>
      </c>
      <c r="AF994" s="83">
        <f t="shared" si="321"/>
        <v>0</v>
      </c>
      <c r="AG994" s="86">
        <f t="shared" si="322"/>
        <v>0</v>
      </c>
      <c r="AH994" s="84">
        <f t="shared" si="323"/>
        <v>0</v>
      </c>
      <c r="AI994" s="86">
        <f t="shared" si="324"/>
        <v>0</v>
      </c>
    </row>
    <row r="995" spans="22:35" ht="21.95" customHeight="1">
      <c r="V995" s="40">
        <f t="shared" si="313"/>
        <v>0</v>
      </c>
      <c r="W995" s="43">
        <f t="shared" si="314"/>
        <v>0</v>
      </c>
      <c r="X995" s="40">
        <f t="shared" si="315"/>
        <v>0</v>
      </c>
      <c r="Y995" s="109">
        <f t="shared" si="316"/>
        <v>0</v>
      </c>
      <c r="Z995" s="86">
        <f t="shared" si="317"/>
        <v>0</v>
      </c>
      <c r="AA995" s="109">
        <f t="shared" si="318"/>
        <v>0</v>
      </c>
      <c r="AB995" s="119">
        <f t="shared" si="311"/>
        <v>48251</v>
      </c>
      <c r="AC995" s="119">
        <f t="shared" si="312"/>
        <v>48252</v>
      </c>
      <c r="AD995" s="83">
        <f t="shared" si="319"/>
        <v>0</v>
      </c>
      <c r="AE995" s="40">
        <f t="shared" si="320"/>
        <v>0</v>
      </c>
      <c r="AF995" s="83">
        <f t="shared" si="321"/>
        <v>0</v>
      </c>
      <c r="AG995" s="86">
        <f t="shared" si="322"/>
        <v>0</v>
      </c>
      <c r="AH995" s="84">
        <f t="shared" si="323"/>
        <v>0</v>
      </c>
      <c r="AI995" s="86">
        <f t="shared" si="324"/>
        <v>0</v>
      </c>
    </row>
    <row r="996" spans="22:35" ht="21.95" customHeight="1">
      <c r="V996" s="40">
        <f t="shared" si="313"/>
        <v>0</v>
      </c>
      <c r="W996" s="43">
        <f t="shared" si="314"/>
        <v>0</v>
      </c>
      <c r="X996" s="40">
        <f t="shared" si="315"/>
        <v>0</v>
      </c>
      <c r="Y996" s="109">
        <f t="shared" si="316"/>
        <v>0</v>
      </c>
      <c r="Z996" s="86">
        <f t="shared" si="317"/>
        <v>0</v>
      </c>
      <c r="AA996" s="109">
        <f t="shared" si="318"/>
        <v>0</v>
      </c>
      <c r="AB996" s="119">
        <f t="shared" si="311"/>
        <v>48258</v>
      </c>
      <c r="AC996" s="119">
        <f t="shared" si="312"/>
        <v>48259</v>
      </c>
      <c r="AD996" s="83">
        <f t="shared" si="319"/>
        <v>0</v>
      </c>
      <c r="AE996" s="40">
        <f t="shared" si="320"/>
        <v>0</v>
      </c>
      <c r="AF996" s="83">
        <f t="shared" si="321"/>
        <v>0</v>
      </c>
      <c r="AG996" s="86">
        <f t="shared" si="322"/>
        <v>0</v>
      </c>
      <c r="AH996" s="84">
        <f t="shared" si="323"/>
        <v>0</v>
      </c>
      <c r="AI996" s="86">
        <f t="shared" si="324"/>
        <v>0</v>
      </c>
    </row>
    <row r="997" spans="22:35" ht="21.95" customHeight="1">
      <c r="V997" s="40">
        <f t="shared" si="313"/>
        <v>0</v>
      </c>
      <c r="W997" s="43">
        <f t="shared" si="314"/>
        <v>0</v>
      </c>
      <c r="X997" s="40">
        <f t="shared" si="315"/>
        <v>0</v>
      </c>
      <c r="Y997" s="109">
        <f t="shared" si="316"/>
        <v>0</v>
      </c>
      <c r="Z997" s="86">
        <f t="shared" si="317"/>
        <v>0</v>
      </c>
      <c r="AA997" s="109">
        <f t="shared" si="318"/>
        <v>0</v>
      </c>
      <c r="AB997" s="119">
        <f t="shared" si="311"/>
        <v>48265</v>
      </c>
      <c r="AC997" s="119">
        <f t="shared" si="312"/>
        <v>48266</v>
      </c>
      <c r="AD997" s="83">
        <f t="shared" si="319"/>
        <v>0</v>
      </c>
      <c r="AE997" s="40">
        <f t="shared" si="320"/>
        <v>0</v>
      </c>
      <c r="AF997" s="83">
        <f t="shared" si="321"/>
        <v>0</v>
      </c>
      <c r="AG997" s="86">
        <f t="shared" si="322"/>
        <v>0</v>
      </c>
      <c r="AH997" s="84">
        <f t="shared" si="323"/>
        <v>0</v>
      </c>
      <c r="AI997" s="86">
        <f t="shared" si="324"/>
        <v>0</v>
      </c>
    </row>
    <row r="998" spans="22:35" ht="21.95" customHeight="1">
      <c r="V998" s="40">
        <f t="shared" si="313"/>
        <v>0</v>
      </c>
      <c r="W998" s="43">
        <f t="shared" si="314"/>
        <v>0</v>
      </c>
      <c r="X998" s="40">
        <f t="shared" si="315"/>
        <v>0</v>
      </c>
      <c r="Y998" s="109">
        <f t="shared" si="316"/>
        <v>0</v>
      </c>
      <c r="Z998" s="86">
        <f t="shared" si="317"/>
        <v>0</v>
      </c>
      <c r="AA998" s="109">
        <f t="shared" si="318"/>
        <v>0</v>
      </c>
      <c r="AB998" s="119">
        <f t="shared" si="311"/>
        <v>48272</v>
      </c>
      <c r="AC998" s="119">
        <f t="shared" si="312"/>
        <v>48273</v>
      </c>
      <c r="AD998" s="83">
        <f t="shared" si="319"/>
        <v>0</v>
      </c>
      <c r="AE998" s="40">
        <f t="shared" si="320"/>
        <v>0</v>
      </c>
      <c r="AF998" s="83">
        <f t="shared" si="321"/>
        <v>0</v>
      </c>
      <c r="AG998" s="86">
        <f t="shared" si="322"/>
        <v>0</v>
      </c>
      <c r="AH998" s="84">
        <f t="shared" si="323"/>
        <v>0</v>
      </c>
      <c r="AI998" s="86">
        <f t="shared" si="324"/>
        <v>0</v>
      </c>
    </row>
    <row r="999" spans="22:35" ht="21.95" customHeight="1">
      <c r="V999" s="40">
        <f t="shared" si="313"/>
        <v>0</v>
      </c>
      <c r="W999" s="43">
        <f t="shared" si="314"/>
        <v>0</v>
      </c>
      <c r="X999" s="40">
        <f t="shared" si="315"/>
        <v>0</v>
      </c>
      <c r="Y999" s="109">
        <f t="shared" si="316"/>
        <v>0</v>
      </c>
      <c r="Z999" s="86">
        <f t="shared" si="317"/>
        <v>0</v>
      </c>
      <c r="AA999" s="109">
        <f t="shared" si="318"/>
        <v>0</v>
      </c>
      <c r="AB999" s="119">
        <f t="shared" si="311"/>
        <v>48279</v>
      </c>
      <c r="AC999" s="119">
        <f t="shared" si="312"/>
        <v>48280</v>
      </c>
      <c r="AD999" s="83">
        <f t="shared" si="319"/>
        <v>0</v>
      </c>
      <c r="AE999" s="40">
        <f t="shared" si="320"/>
        <v>0</v>
      </c>
      <c r="AF999" s="83">
        <f t="shared" si="321"/>
        <v>0</v>
      </c>
      <c r="AG999" s="86">
        <f t="shared" si="322"/>
        <v>0</v>
      </c>
      <c r="AH999" s="84">
        <f t="shared" si="323"/>
        <v>0</v>
      </c>
      <c r="AI999" s="86">
        <f t="shared" si="324"/>
        <v>0</v>
      </c>
    </row>
    <row r="1000" spans="22:35" ht="21.95" customHeight="1">
      <c r="V1000" s="40">
        <f t="shared" si="313"/>
        <v>0</v>
      </c>
      <c r="W1000" s="43">
        <f t="shared" si="314"/>
        <v>0</v>
      </c>
      <c r="X1000" s="40">
        <f t="shared" si="315"/>
        <v>0</v>
      </c>
      <c r="Y1000" s="109">
        <f t="shared" si="316"/>
        <v>0</v>
      </c>
      <c r="Z1000" s="86">
        <f t="shared" si="317"/>
        <v>0</v>
      </c>
      <c r="AA1000" s="109">
        <f t="shared" si="318"/>
        <v>0</v>
      </c>
      <c r="AB1000" s="119">
        <f t="shared" si="311"/>
        <v>48286</v>
      </c>
      <c r="AC1000" s="119">
        <f t="shared" si="312"/>
        <v>48287</v>
      </c>
      <c r="AD1000" s="83">
        <f t="shared" si="319"/>
        <v>0</v>
      </c>
      <c r="AE1000" s="40">
        <f t="shared" si="320"/>
        <v>0</v>
      </c>
      <c r="AF1000" s="83">
        <f t="shared" si="321"/>
        <v>0</v>
      </c>
      <c r="AG1000" s="86">
        <f t="shared" si="322"/>
        <v>0</v>
      </c>
      <c r="AH1000" s="84">
        <f t="shared" si="323"/>
        <v>0</v>
      </c>
      <c r="AI1000" s="86">
        <f t="shared" si="324"/>
        <v>0</v>
      </c>
    </row>
    <row r="1001" spans="22:35" ht="21.95" customHeight="1">
      <c r="V1001" s="40">
        <f t="shared" si="313"/>
        <v>0</v>
      </c>
      <c r="W1001" s="43">
        <f t="shared" si="314"/>
        <v>0</v>
      </c>
      <c r="X1001" s="40">
        <f t="shared" si="315"/>
        <v>0</v>
      </c>
      <c r="Y1001" s="109">
        <f t="shared" si="316"/>
        <v>0</v>
      </c>
      <c r="Z1001" s="86">
        <f t="shared" si="317"/>
        <v>0</v>
      </c>
      <c r="AA1001" s="109">
        <f t="shared" si="318"/>
        <v>0</v>
      </c>
      <c r="AB1001" s="119">
        <f t="shared" si="311"/>
        <v>48293</v>
      </c>
      <c r="AC1001" s="119">
        <f t="shared" si="312"/>
        <v>48294</v>
      </c>
      <c r="AD1001" s="83">
        <f t="shared" si="319"/>
        <v>0</v>
      </c>
      <c r="AE1001" s="40">
        <f t="shared" si="320"/>
        <v>0</v>
      </c>
      <c r="AF1001" s="83">
        <f t="shared" si="321"/>
        <v>0</v>
      </c>
      <c r="AG1001" s="86">
        <f t="shared" si="322"/>
        <v>0</v>
      </c>
      <c r="AH1001" s="84">
        <f t="shared" si="323"/>
        <v>0</v>
      </c>
      <c r="AI1001" s="86">
        <f t="shared" si="324"/>
        <v>0</v>
      </c>
    </row>
    <row r="1002" spans="22:35" ht="21.95" customHeight="1">
      <c r="V1002" s="40">
        <f t="shared" si="313"/>
        <v>0</v>
      </c>
      <c r="W1002" s="43">
        <f t="shared" si="314"/>
        <v>0</v>
      </c>
      <c r="X1002" s="40">
        <f t="shared" si="315"/>
        <v>0</v>
      </c>
      <c r="Y1002" s="109">
        <f t="shared" si="316"/>
        <v>0</v>
      </c>
      <c r="Z1002" s="86">
        <f t="shared" si="317"/>
        <v>0</v>
      </c>
      <c r="AA1002" s="109">
        <f t="shared" si="318"/>
        <v>0</v>
      </c>
      <c r="AB1002" s="119">
        <f t="shared" si="311"/>
        <v>48300</v>
      </c>
      <c r="AC1002" s="119">
        <f t="shared" si="312"/>
        <v>48301</v>
      </c>
      <c r="AD1002" s="83">
        <f t="shared" si="319"/>
        <v>0</v>
      </c>
      <c r="AE1002" s="40">
        <f t="shared" si="320"/>
        <v>0</v>
      </c>
      <c r="AF1002" s="83">
        <f t="shared" si="321"/>
        <v>0</v>
      </c>
      <c r="AG1002" s="86">
        <f t="shared" si="322"/>
        <v>0</v>
      </c>
      <c r="AH1002" s="84">
        <f t="shared" si="323"/>
        <v>0</v>
      </c>
      <c r="AI1002" s="86">
        <f t="shared" si="324"/>
        <v>0</v>
      </c>
    </row>
    <row r="1003" spans="22:35" ht="21.95" customHeight="1">
      <c r="V1003" s="40">
        <f t="shared" si="313"/>
        <v>0</v>
      </c>
      <c r="W1003" s="43">
        <f t="shared" si="314"/>
        <v>0</v>
      </c>
      <c r="X1003" s="40">
        <f t="shared" si="315"/>
        <v>0</v>
      </c>
      <c r="Y1003" s="109">
        <f t="shared" si="316"/>
        <v>0</v>
      </c>
      <c r="Z1003" s="86">
        <f t="shared" si="317"/>
        <v>0</v>
      </c>
      <c r="AA1003" s="109">
        <f t="shared" si="318"/>
        <v>0</v>
      </c>
      <c r="AB1003" s="119">
        <f t="shared" si="311"/>
        <v>48307</v>
      </c>
      <c r="AC1003" s="119">
        <f t="shared" si="312"/>
        <v>48308</v>
      </c>
      <c r="AD1003" s="83">
        <f t="shared" si="319"/>
        <v>0</v>
      </c>
      <c r="AE1003" s="40">
        <f t="shared" si="320"/>
        <v>0</v>
      </c>
      <c r="AF1003" s="83">
        <f t="shared" si="321"/>
        <v>0</v>
      </c>
      <c r="AG1003" s="86">
        <f t="shared" si="322"/>
        <v>0</v>
      </c>
      <c r="AH1003" s="84">
        <f t="shared" si="323"/>
        <v>0</v>
      </c>
      <c r="AI1003" s="86">
        <f t="shared" si="324"/>
        <v>0</v>
      </c>
    </row>
    <row r="1004" spans="22:35" ht="21.95" customHeight="1">
      <c r="V1004" s="40">
        <f t="shared" si="313"/>
        <v>0</v>
      </c>
      <c r="W1004" s="43">
        <f t="shared" si="314"/>
        <v>0</v>
      </c>
      <c r="X1004" s="40">
        <f t="shared" si="315"/>
        <v>0</v>
      </c>
      <c r="Y1004" s="109">
        <f t="shared" si="316"/>
        <v>0</v>
      </c>
      <c r="Z1004" s="86">
        <f t="shared" si="317"/>
        <v>0</v>
      </c>
      <c r="AA1004" s="109">
        <f t="shared" si="318"/>
        <v>0</v>
      </c>
      <c r="AB1004" s="119">
        <f t="shared" si="311"/>
        <v>48314</v>
      </c>
      <c r="AC1004" s="119">
        <f t="shared" si="312"/>
        <v>48315</v>
      </c>
      <c r="AD1004" s="83">
        <f t="shared" si="319"/>
        <v>0</v>
      </c>
      <c r="AE1004" s="40">
        <f t="shared" si="320"/>
        <v>0</v>
      </c>
      <c r="AF1004" s="83">
        <f t="shared" si="321"/>
        <v>0</v>
      </c>
      <c r="AG1004" s="86">
        <f t="shared" si="322"/>
        <v>0</v>
      </c>
      <c r="AH1004" s="84">
        <f t="shared" si="323"/>
        <v>0</v>
      </c>
      <c r="AI1004" s="86">
        <f t="shared" si="324"/>
        <v>0</v>
      </c>
    </row>
    <row r="1005" spans="22:35" ht="21.95" customHeight="1">
      <c r="V1005" s="40">
        <f t="shared" si="313"/>
        <v>0</v>
      </c>
      <c r="W1005" s="43">
        <f t="shared" si="314"/>
        <v>0</v>
      </c>
      <c r="X1005" s="40">
        <f t="shared" si="315"/>
        <v>0</v>
      </c>
      <c r="Y1005" s="109">
        <f t="shared" si="316"/>
        <v>0</v>
      </c>
      <c r="Z1005" s="86">
        <f t="shared" si="317"/>
        <v>0</v>
      </c>
      <c r="AA1005" s="109">
        <f t="shared" si="318"/>
        <v>0</v>
      </c>
      <c r="AB1005" s="119">
        <f t="shared" si="311"/>
        <v>48321</v>
      </c>
      <c r="AC1005" s="119">
        <f t="shared" si="312"/>
        <v>48322</v>
      </c>
      <c r="AD1005" s="83">
        <f t="shared" si="319"/>
        <v>0</v>
      </c>
      <c r="AE1005" s="40">
        <f t="shared" si="320"/>
        <v>0</v>
      </c>
      <c r="AF1005" s="83">
        <f t="shared" si="321"/>
        <v>0</v>
      </c>
      <c r="AG1005" s="86">
        <f t="shared" si="322"/>
        <v>0</v>
      </c>
      <c r="AH1005" s="84">
        <f t="shared" si="323"/>
        <v>0</v>
      </c>
      <c r="AI1005" s="86">
        <f t="shared" si="324"/>
        <v>0</v>
      </c>
    </row>
    <row r="1006" spans="22:35" ht="21.95" customHeight="1">
      <c r="V1006" s="40">
        <f t="shared" si="313"/>
        <v>0</v>
      </c>
      <c r="W1006" s="43">
        <f t="shared" si="314"/>
        <v>0</v>
      </c>
      <c r="X1006" s="40">
        <f t="shared" si="315"/>
        <v>0</v>
      </c>
      <c r="Y1006" s="109">
        <f t="shared" si="316"/>
        <v>0</v>
      </c>
      <c r="Z1006" s="86">
        <f t="shared" si="317"/>
        <v>0</v>
      </c>
      <c r="AA1006" s="109">
        <f t="shared" si="318"/>
        <v>0</v>
      </c>
      <c r="AB1006" s="119">
        <f t="shared" si="311"/>
        <v>48328</v>
      </c>
      <c r="AC1006" s="119">
        <f t="shared" si="312"/>
        <v>48329</v>
      </c>
      <c r="AD1006" s="83">
        <f t="shared" si="319"/>
        <v>0</v>
      </c>
      <c r="AE1006" s="40">
        <f t="shared" si="320"/>
        <v>0</v>
      </c>
      <c r="AF1006" s="83">
        <f t="shared" si="321"/>
        <v>0</v>
      </c>
      <c r="AG1006" s="86">
        <f t="shared" si="322"/>
        <v>0</v>
      </c>
      <c r="AH1006" s="84">
        <f t="shared" si="323"/>
        <v>0</v>
      </c>
      <c r="AI1006" s="86">
        <f t="shared" si="324"/>
        <v>0</v>
      </c>
    </row>
    <row r="1007" spans="22:35" ht="21.95" customHeight="1">
      <c r="V1007" s="40">
        <f t="shared" si="313"/>
        <v>0</v>
      </c>
      <c r="W1007" s="43">
        <f t="shared" si="314"/>
        <v>0</v>
      </c>
      <c r="X1007" s="40">
        <f t="shared" si="315"/>
        <v>0</v>
      </c>
      <c r="Y1007" s="109">
        <f t="shared" si="316"/>
        <v>0</v>
      </c>
      <c r="Z1007" s="86">
        <f t="shared" si="317"/>
        <v>0</v>
      </c>
      <c r="AA1007" s="109">
        <f t="shared" si="318"/>
        <v>0</v>
      </c>
      <c r="AB1007" s="119">
        <f t="shared" si="311"/>
        <v>48335</v>
      </c>
      <c r="AC1007" s="119">
        <f t="shared" si="312"/>
        <v>48336</v>
      </c>
      <c r="AD1007" s="83">
        <f t="shared" si="319"/>
        <v>0</v>
      </c>
      <c r="AE1007" s="40">
        <f t="shared" si="320"/>
        <v>0</v>
      </c>
      <c r="AF1007" s="83">
        <f t="shared" si="321"/>
        <v>0</v>
      </c>
      <c r="AG1007" s="86">
        <f t="shared" si="322"/>
        <v>0</v>
      </c>
      <c r="AH1007" s="84">
        <f t="shared" si="323"/>
        <v>0</v>
      </c>
      <c r="AI1007" s="86">
        <f t="shared" si="324"/>
        <v>0</v>
      </c>
    </row>
    <row r="1008" spans="22:35" ht="21.95" customHeight="1">
      <c r="V1008" s="40">
        <f t="shared" si="313"/>
        <v>0</v>
      </c>
      <c r="W1008" s="43">
        <f t="shared" si="314"/>
        <v>0</v>
      </c>
      <c r="X1008" s="40">
        <f t="shared" si="315"/>
        <v>0</v>
      </c>
      <c r="Y1008" s="109">
        <f t="shared" si="316"/>
        <v>0</v>
      </c>
      <c r="Z1008" s="86">
        <f t="shared" si="317"/>
        <v>0</v>
      </c>
      <c r="AA1008" s="109">
        <f t="shared" si="318"/>
        <v>0</v>
      </c>
      <c r="AB1008" s="119">
        <f t="shared" si="311"/>
        <v>48342</v>
      </c>
      <c r="AC1008" s="119">
        <f t="shared" si="312"/>
        <v>48343</v>
      </c>
      <c r="AD1008" s="83">
        <f t="shared" si="319"/>
        <v>0</v>
      </c>
      <c r="AE1008" s="40">
        <f t="shared" si="320"/>
        <v>0</v>
      </c>
      <c r="AF1008" s="83">
        <f t="shared" si="321"/>
        <v>0</v>
      </c>
      <c r="AG1008" s="86">
        <f t="shared" si="322"/>
        <v>0</v>
      </c>
      <c r="AH1008" s="84">
        <f t="shared" si="323"/>
        <v>0</v>
      </c>
      <c r="AI1008" s="86">
        <f t="shared" si="324"/>
        <v>0</v>
      </c>
    </row>
    <row r="1009" spans="22:35" ht="21.95" customHeight="1">
      <c r="V1009" s="40">
        <f t="shared" si="313"/>
        <v>0</v>
      </c>
      <c r="W1009" s="43">
        <f t="shared" si="314"/>
        <v>0</v>
      </c>
      <c r="X1009" s="40">
        <f t="shared" si="315"/>
        <v>0</v>
      </c>
      <c r="Y1009" s="109">
        <f t="shared" si="316"/>
        <v>0</v>
      </c>
      <c r="Z1009" s="86">
        <f t="shared" si="317"/>
        <v>0</v>
      </c>
      <c r="AA1009" s="109">
        <f t="shared" si="318"/>
        <v>0</v>
      </c>
      <c r="AB1009" s="119">
        <f t="shared" si="311"/>
        <v>48349</v>
      </c>
      <c r="AC1009" s="119">
        <f t="shared" si="312"/>
        <v>48350</v>
      </c>
      <c r="AD1009" s="83">
        <f t="shared" si="319"/>
        <v>0</v>
      </c>
      <c r="AE1009" s="40">
        <f t="shared" si="320"/>
        <v>0</v>
      </c>
      <c r="AF1009" s="83">
        <f t="shared" si="321"/>
        <v>0</v>
      </c>
      <c r="AG1009" s="86">
        <f t="shared" si="322"/>
        <v>0</v>
      </c>
      <c r="AH1009" s="84">
        <f t="shared" si="323"/>
        <v>0</v>
      </c>
      <c r="AI1009" s="86">
        <f t="shared" si="324"/>
        <v>0</v>
      </c>
    </row>
    <row r="1010" spans="22:35" ht="21.95" customHeight="1">
      <c r="V1010" s="40">
        <f t="shared" si="313"/>
        <v>0</v>
      </c>
      <c r="W1010" s="43">
        <f t="shared" si="314"/>
        <v>0</v>
      </c>
      <c r="X1010" s="40">
        <f t="shared" si="315"/>
        <v>0</v>
      </c>
      <c r="Y1010" s="109">
        <f t="shared" si="316"/>
        <v>0</v>
      </c>
      <c r="Z1010" s="86">
        <f t="shared" si="317"/>
        <v>0</v>
      </c>
      <c r="AA1010" s="109">
        <f t="shared" si="318"/>
        <v>0</v>
      </c>
      <c r="AB1010" s="119">
        <f t="shared" si="311"/>
        <v>48356</v>
      </c>
      <c r="AC1010" s="119">
        <f t="shared" si="312"/>
        <v>48357</v>
      </c>
      <c r="AD1010" s="83">
        <f t="shared" si="319"/>
        <v>0</v>
      </c>
      <c r="AE1010" s="40">
        <f t="shared" si="320"/>
        <v>0</v>
      </c>
      <c r="AF1010" s="83">
        <f t="shared" si="321"/>
        <v>0</v>
      </c>
      <c r="AG1010" s="86">
        <f t="shared" si="322"/>
        <v>0</v>
      </c>
      <c r="AH1010" s="84">
        <f t="shared" si="323"/>
        <v>0</v>
      </c>
      <c r="AI1010" s="86">
        <f t="shared" si="324"/>
        <v>0</v>
      </c>
    </row>
    <row r="1011" spans="22:35" ht="21.95" customHeight="1">
      <c r="V1011" s="40">
        <f t="shared" si="313"/>
        <v>0</v>
      </c>
      <c r="W1011" s="43">
        <f t="shared" si="314"/>
        <v>0</v>
      </c>
      <c r="X1011" s="40">
        <f t="shared" si="315"/>
        <v>0</v>
      </c>
      <c r="Y1011" s="109">
        <f t="shared" si="316"/>
        <v>0</v>
      </c>
      <c r="Z1011" s="86">
        <f t="shared" si="317"/>
        <v>0</v>
      </c>
      <c r="AA1011" s="109">
        <f t="shared" si="318"/>
        <v>0</v>
      </c>
      <c r="AB1011" s="119">
        <f t="shared" si="311"/>
        <v>48363</v>
      </c>
      <c r="AC1011" s="119">
        <f t="shared" si="312"/>
        <v>48364</v>
      </c>
      <c r="AD1011" s="83">
        <f t="shared" si="319"/>
        <v>0</v>
      </c>
      <c r="AE1011" s="40">
        <f t="shared" si="320"/>
        <v>0</v>
      </c>
      <c r="AF1011" s="83">
        <f t="shared" si="321"/>
        <v>0</v>
      </c>
      <c r="AG1011" s="86">
        <f t="shared" si="322"/>
        <v>0</v>
      </c>
      <c r="AH1011" s="84">
        <f t="shared" si="323"/>
        <v>0</v>
      </c>
      <c r="AI1011" s="86">
        <f t="shared" si="324"/>
        <v>0</v>
      </c>
    </row>
    <row r="1012" spans="22:35" ht="21.95" customHeight="1">
      <c r="V1012" s="40">
        <f t="shared" si="313"/>
        <v>0</v>
      </c>
      <c r="W1012" s="43">
        <f t="shared" si="314"/>
        <v>0</v>
      </c>
      <c r="X1012" s="40">
        <f t="shared" si="315"/>
        <v>0</v>
      </c>
      <c r="Y1012" s="109">
        <f t="shared" si="316"/>
        <v>0</v>
      </c>
      <c r="Z1012" s="86">
        <f t="shared" si="317"/>
        <v>0</v>
      </c>
      <c r="AA1012" s="109">
        <f t="shared" si="318"/>
        <v>0</v>
      </c>
      <c r="AB1012" s="119">
        <f t="shared" ref="AB1012:AB1075" si="325">AB1011+7</f>
        <v>48370</v>
      </c>
      <c r="AC1012" s="119">
        <f t="shared" ref="AC1012:AC1075" si="326">AC1011+7</f>
        <v>48371</v>
      </c>
      <c r="AD1012" s="83">
        <f t="shared" si="319"/>
        <v>0</v>
      </c>
      <c r="AE1012" s="40">
        <f t="shared" si="320"/>
        <v>0</v>
      </c>
      <c r="AF1012" s="83">
        <f t="shared" si="321"/>
        <v>0</v>
      </c>
      <c r="AG1012" s="86">
        <f t="shared" si="322"/>
        <v>0</v>
      </c>
      <c r="AH1012" s="84">
        <f t="shared" si="323"/>
        <v>0</v>
      </c>
      <c r="AI1012" s="86">
        <f t="shared" si="324"/>
        <v>0</v>
      </c>
    </row>
    <row r="1013" spans="22:35" ht="21.95" customHeight="1">
      <c r="V1013" s="40">
        <f t="shared" ref="V1013:V1076" si="327">IF(AB1012=$K$51,1,0)</f>
        <v>0</v>
      </c>
      <c r="W1013" s="43">
        <f t="shared" ref="W1013:W1076" si="328">IF(AB1012=$K$52,1,0)</f>
        <v>0</v>
      </c>
      <c r="X1013" s="40">
        <f t="shared" ref="X1013:X1076" si="329">IF(AB1012=$K$53,1,0)</f>
        <v>0</v>
      </c>
      <c r="Y1013" s="109">
        <f t="shared" ref="Y1013:Y1076" si="330">IF(AB1012=$K$54,1,0)</f>
        <v>0</v>
      </c>
      <c r="Z1013" s="86">
        <f t="shared" ref="Z1013:Z1076" si="331">IF(AB1012=$K$55,1,0)</f>
        <v>0</v>
      </c>
      <c r="AA1013" s="109">
        <f t="shared" ref="AA1013:AA1076" si="332">IF(AB1012=$K$56,1,0)</f>
        <v>0</v>
      </c>
      <c r="AB1013" s="119">
        <f t="shared" si="325"/>
        <v>48377</v>
      </c>
      <c r="AC1013" s="119">
        <f t="shared" si="326"/>
        <v>48378</v>
      </c>
      <c r="AD1013" s="83">
        <f t="shared" ref="AD1013:AD1076" si="333">IF(AB1012=$M$51,1,0)</f>
        <v>0</v>
      </c>
      <c r="AE1013" s="40">
        <f t="shared" ref="AE1013:AE1076" si="334">IF(AB1012=$M$52,1,0)</f>
        <v>0</v>
      </c>
      <c r="AF1013" s="83">
        <f t="shared" ref="AF1013:AF1076" si="335">IF(AB1012=$M$53,1,0)</f>
        <v>0</v>
      </c>
      <c r="AG1013" s="86">
        <f t="shared" ref="AG1013:AG1076" si="336">IF(AB1012=$M$54,1,0)</f>
        <v>0</v>
      </c>
      <c r="AH1013" s="84">
        <f t="shared" ref="AH1013:AH1076" si="337">IF(AB1012=$M$55,1,0)</f>
        <v>0</v>
      </c>
      <c r="AI1013" s="86">
        <f t="shared" ref="AI1013:AI1076" si="338">IF(AB1012=$M$56,1,0)</f>
        <v>0</v>
      </c>
    </row>
    <row r="1014" spans="22:35" ht="21.95" customHeight="1">
      <c r="V1014" s="40">
        <f t="shared" si="327"/>
        <v>0</v>
      </c>
      <c r="W1014" s="43">
        <f t="shared" si="328"/>
        <v>0</v>
      </c>
      <c r="X1014" s="40">
        <f t="shared" si="329"/>
        <v>0</v>
      </c>
      <c r="Y1014" s="109">
        <f t="shared" si="330"/>
        <v>0</v>
      </c>
      <c r="Z1014" s="86">
        <f t="shared" si="331"/>
        <v>0</v>
      </c>
      <c r="AA1014" s="109">
        <f t="shared" si="332"/>
        <v>0</v>
      </c>
      <c r="AB1014" s="119">
        <f t="shared" si="325"/>
        <v>48384</v>
      </c>
      <c r="AC1014" s="119">
        <f t="shared" si="326"/>
        <v>48385</v>
      </c>
      <c r="AD1014" s="83">
        <f t="shared" si="333"/>
        <v>0</v>
      </c>
      <c r="AE1014" s="40">
        <f t="shared" si="334"/>
        <v>0</v>
      </c>
      <c r="AF1014" s="83">
        <f t="shared" si="335"/>
        <v>0</v>
      </c>
      <c r="AG1014" s="86">
        <f t="shared" si="336"/>
        <v>0</v>
      </c>
      <c r="AH1014" s="84">
        <f t="shared" si="337"/>
        <v>0</v>
      </c>
      <c r="AI1014" s="86">
        <f t="shared" si="338"/>
        <v>0</v>
      </c>
    </row>
    <row r="1015" spans="22:35" ht="21.95" customHeight="1">
      <c r="V1015" s="40">
        <f t="shared" si="327"/>
        <v>0</v>
      </c>
      <c r="W1015" s="43">
        <f t="shared" si="328"/>
        <v>0</v>
      </c>
      <c r="X1015" s="40">
        <f t="shared" si="329"/>
        <v>0</v>
      </c>
      <c r="Y1015" s="109">
        <f t="shared" si="330"/>
        <v>0</v>
      </c>
      <c r="Z1015" s="86">
        <f t="shared" si="331"/>
        <v>0</v>
      </c>
      <c r="AA1015" s="109">
        <f t="shared" si="332"/>
        <v>0</v>
      </c>
      <c r="AB1015" s="119">
        <f t="shared" si="325"/>
        <v>48391</v>
      </c>
      <c r="AC1015" s="119">
        <f t="shared" si="326"/>
        <v>48392</v>
      </c>
      <c r="AD1015" s="83">
        <f t="shared" si="333"/>
        <v>0</v>
      </c>
      <c r="AE1015" s="40">
        <f t="shared" si="334"/>
        <v>0</v>
      </c>
      <c r="AF1015" s="83">
        <f t="shared" si="335"/>
        <v>0</v>
      </c>
      <c r="AG1015" s="86">
        <f t="shared" si="336"/>
        <v>0</v>
      </c>
      <c r="AH1015" s="84">
        <f t="shared" si="337"/>
        <v>0</v>
      </c>
      <c r="AI1015" s="86">
        <f t="shared" si="338"/>
        <v>0</v>
      </c>
    </row>
    <row r="1016" spans="22:35" ht="21.95" customHeight="1">
      <c r="V1016" s="40">
        <f t="shared" si="327"/>
        <v>0</v>
      </c>
      <c r="W1016" s="43">
        <f t="shared" si="328"/>
        <v>0</v>
      </c>
      <c r="X1016" s="40">
        <f t="shared" si="329"/>
        <v>0</v>
      </c>
      <c r="Y1016" s="109">
        <f t="shared" si="330"/>
        <v>0</v>
      </c>
      <c r="Z1016" s="86">
        <f t="shared" si="331"/>
        <v>0</v>
      </c>
      <c r="AA1016" s="109">
        <f t="shared" si="332"/>
        <v>0</v>
      </c>
      <c r="AB1016" s="119">
        <f t="shared" si="325"/>
        <v>48398</v>
      </c>
      <c r="AC1016" s="119">
        <f t="shared" si="326"/>
        <v>48399</v>
      </c>
      <c r="AD1016" s="83">
        <f t="shared" si="333"/>
        <v>0</v>
      </c>
      <c r="AE1016" s="40">
        <f t="shared" si="334"/>
        <v>0</v>
      </c>
      <c r="AF1016" s="83">
        <f t="shared" si="335"/>
        <v>0</v>
      </c>
      <c r="AG1016" s="86">
        <f t="shared" si="336"/>
        <v>0</v>
      </c>
      <c r="AH1016" s="84">
        <f t="shared" si="337"/>
        <v>0</v>
      </c>
      <c r="AI1016" s="86">
        <f t="shared" si="338"/>
        <v>0</v>
      </c>
    </row>
    <row r="1017" spans="22:35" ht="21.95" customHeight="1">
      <c r="V1017" s="40">
        <f t="shared" si="327"/>
        <v>0</v>
      </c>
      <c r="W1017" s="43">
        <f t="shared" si="328"/>
        <v>0</v>
      </c>
      <c r="X1017" s="40">
        <f t="shared" si="329"/>
        <v>0</v>
      </c>
      <c r="Y1017" s="109">
        <f t="shared" si="330"/>
        <v>0</v>
      </c>
      <c r="Z1017" s="86">
        <f t="shared" si="331"/>
        <v>0</v>
      </c>
      <c r="AA1017" s="109">
        <f t="shared" si="332"/>
        <v>0</v>
      </c>
      <c r="AB1017" s="119">
        <f t="shared" si="325"/>
        <v>48405</v>
      </c>
      <c r="AC1017" s="119">
        <f t="shared" si="326"/>
        <v>48406</v>
      </c>
      <c r="AD1017" s="83">
        <f t="shared" si="333"/>
        <v>0</v>
      </c>
      <c r="AE1017" s="40">
        <f t="shared" si="334"/>
        <v>0</v>
      </c>
      <c r="AF1017" s="83">
        <f t="shared" si="335"/>
        <v>0</v>
      </c>
      <c r="AG1017" s="86">
        <f t="shared" si="336"/>
        <v>0</v>
      </c>
      <c r="AH1017" s="84">
        <f t="shared" si="337"/>
        <v>0</v>
      </c>
      <c r="AI1017" s="86">
        <f t="shared" si="338"/>
        <v>0</v>
      </c>
    </row>
    <row r="1018" spans="22:35" ht="21.95" customHeight="1">
      <c r="V1018" s="40">
        <f t="shared" si="327"/>
        <v>0</v>
      </c>
      <c r="W1018" s="43">
        <f t="shared" si="328"/>
        <v>0</v>
      </c>
      <c r="X1018" s="40">
        <f t="shared" si="329"/>
        <v>0</v>
      </c>
      <c r="Y1018" s="109">
        <f t="shared" si="330"/>
        <v>0</v>
      </c>
      <c r="Z1018" s="86">
        <f t="shared" si="331"/>
        <v>0</v>
      </c>
      <c r="AA1018" s="109">
        <f t="shared" si="332"/>
        <v>0</v>
      </c>
      <c r="AB1018" s="119">
        <f t="shared" si="325"/>
        <v>48412</v>
      </c>
      <c r="AC1018" s="119">
        <f t="shared" si="326"/>
        <v>48413</v>
      </c>
      <c r="AD1018" s="83">
        <f t="shared" si="333"/>
        <v>0</v>
      </c>
      <c r="AE1018" s="40">
        <f t="shared" si="334"/>
        <v>0</v>
      </c>
      <c r="AF1018" s="83">
        <f t="shared" si="335"/>
        <v>0</v>
      </c>
      <c r="AG1018" s="86">
        <f t="shared" si="336"/>
        <v>0</v>
      </c>
      <c r="AH1018" s="84">
        <f t="shared" si="337"/>
        <v>0</v>
      </c>
      <c r="AI1018" s="86">
        <f t="shared" si="338"/>
        <v>0</v>
      </c>
    </row>
    <row r="1019" spans="22:35" ht="21.95" customHeight="1">
      <c r="V1019" s="40">
        <f t="shared" si="327"/>
        <v>0</v>
      </c>
      <c r="W1019" s="43">
        <f t="shared" si="328"/>
        <v>0</v>
      </c>
      <c r="X1019" s="40">
        <f t="shared" si="329"/>
        <v>0</v>
      </c>
      <c r="Y1019" s="109">
        <f t="shared" si="330"/>
        <v>0</v>
      </c>
      <c r="Z1019" s="86">
        <f t="shared" si="331"/>
        <v>0</v>
      </c>
      <c r="AA1019" s="109">
        <f t="shared" si="332"/>
        <v>0</v>
      </c>
      <c r="AB1019" s="119">
        <f t="shared" si="325"/>
        <v>48419</v>
      </c>
      <c r="AC1019" s="119">
        <f t="shared" si="326"/>
        <v>48420</v>
      </c>
      <c r="AD1019" s="83">
        <f t="shared" si="333"/>
        <v>0</v>
      </c>
      <c r="AE1019" s="40">
        <f t="shared" si="334"/>
        <v>0</v>
      </c>
      <c r="AF1019" s="83">
        <f t="shared" si="335"/>
        <v>0</v>
      </c>
      <c r="AG1019" s="86">
        <f t="shared" si="336"/>
        <v>0</v>
      </c>
      <c r="AH1019" s="84">
        <f t="shared" si="337"/>
        <v>0</v>
      </c>
      <c r="AI1019" s="86">
        <f t="shared" si="338"/>
        <v>0</v>
      </c>
    </row>
    <row r="1020" spans="22:35" ht="21.95" customHeight="1">
      <c r="V1020" s="40">
        <f t="shared" si="327"/>
        <v>0</v>
      </c>
      <c r="W1020" s="43">
        <f t="shared" si="328"/>
        <v>0</v>
      </c>
      <c r="X1020" s="40">
        <f t="shared" si="329"/>
        <v>0</v>
      </c>
      <c r="Y1020" s="109">
        <f t="shared" si="330"/>
        <v>0</v>
      </c>
      <c r="Z1020" s="86">
        <f t="shared" si="331"/>
        <v>0</v>
      </c>
      <c r="AA1020" s="109">
        <f t="shared" si="332"/>
        <v>0</v>
      </c>
      <c r="AB1020" s="119">
        <f t="shared" si="325"/>
        <v>48426</v>
      </c>
      <c r="AC1020" s="119">
        <f t="shared" si="326"/>
        <v>48427</v>
      </c>
      <c r="AD1020" s="83">
        <f t="shared" si="333"/>
        <v>0</v>
      </c>
      <c r="AE1020" s="40">
        <f t="shared" si="334"/>
        <v>0</v>
      </c>
      <c r="AF1020" s="83">
        <f t="shared" si="335"/>
        <v>0</v>
      </c>
      <c r="AG1020" s="86">
        <f t="shared" si="336"/>
        <v>0</v>
      </c>
      <c r="AH1020" s="84">
        <f t="shared" si="337"/>
        <v>0</v>
      </c>
      <c r="AI1020" s="86">
        <f t="shared" si="338"/>
        <v>0</v>
      </c>
    </row>
    <row r="1021" spans="22:35" ht="21.95" customHeight="1">
      <c r="V1021" s="40">
        <f t="shared" si="327"/>
        <v>0</v>
      </c>
      <c r="W1021" s="43">
        <f t="shared" si="328"/>
        <v>0</v>
      </c>
      <c r="X1021" s="40">
        <f t="shared" si="329"/>
        <v>0</v>
      </c>
      <c r="Y1021" s="109">
        <f t="shared" si="330"/>
        <v>0</v>
      </c>
      <c r="Z1021" s="86">
        <f t="shared" si="331"/>
        <v>0</v>
      </c>
      <c r="AA1021" s="109">
        <f t="shared" si="332"/>
        <v>0</v>
      </c>
      <c r="AB1021" s="119">
        <f t="shared" si="325"/>
        <v>48433</v>
      </c>
      <c r="AC1021" s="119">
        <f t="shared" si="326"/>
        <v>48434</v>
      </c>
      <c r="AD1021" s="83">
        <f t="shared" si="333"/>
        <v>0</v>
      </c>
      <c r="AE1021" s="40">
        <f t="shared" si="334"/>
        <v>0</v>
      </c>
      <c r="AF1021" s="83">
        <f t="shared" si="335"/>
        <v>0</v>
      </c>
      <c r="AG1021" s="86">
        <f t="shared" si="336"/>
        <v>0</v>
      </c>
      <c r="AH1021" s="84">
        <f t="shared" si="337"/>
        <v>0</v>
      </c>
      <c r="AI1021" s="86">
        <f t="shared" si="338"/>
        <v>0</v>
      </c>
    </row>
    <row r="1022" spans="22:35" ht="21.95" customHeight="1">
      <c r="V1022" s="40">
        <f t="shared" si="327"/>
        <v>0</v>
      </c>
      <c r="W1022" s="43">
        <f t="shared" si="328"/>
        <v>0</v>
      </c>
      <c r="X1022" s="40">
        <f t="shared" si="329"/>
        <v>0</v>
      </c>
      <c r="Y1022" s="109">
        <f t="shared" si="330"/>
        <v>0</v>
      </c>
      <c r="Z1022" s="86">
        <f t="shared" si="331"/>
        <v>0</v>
      </c>
      <c r="AA1022" s="109">
        <f t="shared" si="332"/>
        <v>0</v>
      </c>
      <c r="AB1022" s="119">
        <f t="shared" si="325"/>
        <v>48440</v>
      </c>
      <c r="AC1022" s="119">
        <f t="shared" si="326"/>
        <v>48441</v>
      </c>
      <c r="AD1022" s="83">
        <f t="shared" si="333"/>
        <v>0</v>
      </c>
      <c r="AE1022" s="40">
        <f t="shared" si="334"/>
        <v>0</v>
      </c>
      <c r="AF1022" s="83">
        <f t="shared" si="335"/>
        <v>0</v>
      </c>
      <c r="AG1022" s="86">
        <f t="shared" si="336"/>
        <v>0</v>
      </c>
      <c r="AH1022" s="84">
        <f t="shared" si="337"/>
        <v>0</v>
      </c>
      <c r="AI1022" s="86">
        <f t="shared" si="338"/>
        <v>0</v>
      </c>
    </row>
    <row r="1023" spans="22:35" ht="21.95" customHeight="1">
      <c r="V1023" s="40">
        <f t="shared" si="327"/>
        <v>0</v>
      </c>
      <c r="W1023" s="43">
        <f t="shared" si="328"/>
        <v>0</v>
      </c>
      <c r="X1023" s="40">
        <f t="shared" si="329"/>
        <v>0</v>
      </c>
      <c r="Y1023" s="109">
        <f t="shared" si="330"/>
        <v>0</v>
      </c>
      <c r="Z1023" s="86">
        <f t="shared" si="331"/>
        <v>0</v>
      </c>
      <c r="AA1023" s="109">
        <f t="shared" si="332"/>
        <v>0</v>
      </c>
      <c r="AB1023" s="119">
        <f t="shared" si="325"/>
        <v>48447</v>
      </c>
      <c r="AC1023" s="119">
        <f t="shared" si="326"/>
        <v>48448</v>
      </c>
      <c r="AD1023" s="83">
        <f t="shared" si="333"/>
        <v>0</v>
      </c>
      <c r="AE1023" s="40">
        <f t="shared" si="334"/>
        <v>0</v>
      </c>
      <c r="AF1023" s="83">
        <f t="shared" si="335"/>
        <v>0</v>
      </c>
      <c r="AG1023" s="86">
        <f t="shared" si="336"/>
        <v>0</v>
      </c>
      <c r="AH1023" s="84">
        <f t="shared" si="337"/>
        <v>0</v>
      </c>
      <c r="AI1023" s="86">
        <f t="shared" si="338"/>
        <v>0</v>
      </c>
    </row>
    <row r="1024" spans="22:35" ht="21.95" customHeight="1">
      <c r="V1024" s="40">
        <f t="shared" si="327"/>
        <v>0</v>
      </c>
      <c r="W1024" s="43">
        <f t="shared" si="328"/>
        <v>0</v>
      </c>
      <c r="X1024" s="40">
        <f t="shared" si="329"/>
        <v>0</v>
      </c>
      <c r="Y1024" s="109">
        <f t="shared" si="330"/>
        <v>0</v>
      </c>
      <c r="Z1024" s="86">
        <f t="shared" si="331"/>
        <v>0</v>
      </c>
      <c r="AA1024" s="109">
        <f t="shared" si="332"/>
        <v>0</v>
      </c>
      <c r="AB1024" s="119">
        <f t="shared" si="325"/>
        <v>48454</v>
      </c>
      <c r="AC1024" s="119">
        <f t="shared" si="326"/>
        <v>48455</v>
      </c>
      <c r="AD1024" s="83">
        <f t="shared" si="333"/>
        <v>0</v>
      </c>
      <c r="AE1024" s="40">
        <f t="shared" si="334"/>
        <v>0</v>
      </c>
      <c r="AF1024" s="83">
        <f t="shared" si="335"/>
        <v>0</v>
      </c>
      <c r="AG1024" s="86">
        <f t="shared" si="336"/>
        <v>0</v>
      </c>
      <c r="AH1024" s="84">
        <f t="shared" si="337"/>
        <v>0</v>
      </c>
      <c r="AI1024" s="86">
        <f t="shared" si="338"/>
        <v>0</v>
      </c>
    </row>
    <row r="1025" spans="22:35" ht="21.95" customHeight="1">
      <c r="V1025" s="40">
        <f t="shared" si="327"/>
        <v>0</v>
      </c>
      <c r="W1025" s="43">
        <f t="shared" si="328"/>
        <v>0</v>
      </c>
      <c r="X1025" s="40">
        <f t="shared" si="329"/>
        <v>0</v>
      </c>
      <c r="Y1025" s="109">
        <f t="shared" si="330"/>
        <v>0</v>
      </c>
      <c r="Z1025" s="86">
        <f t="shared" si="331"/>
        <v>0</v>
      </c>
      <c r="AA1025" s="109">
        <f t="shared" si="332"/>
        <v>0</v>
      </c>
      <c r="AB1025" s="119">
        <f t="shared" si="325"/>
        <v>48461</v>
      </c>
      <c r="AC1025" s="119">
        <f t="shared" si="326"/>
        <v>48462</v>
      </c>
      <c r="AD1025" s="83">
        <f t="shared" si="333"/>
        <v>0</v>
      </c>
      <c r="AE1025" s="40">
        <f t="shared" si="334"/>
        <v>0</v>
      </c>
      <c r="AF1025" s="83">
        <f t="shared" si="335"/>
        <v>0</v>
      </c>
      <c r="AG1025" s="86">
        <f t="shared" si="336"/>
        <v>0</v>
      </c>
      <c r="AH1025" s="84">
        <f t="shared" si="337"/>
        <v>0</v>
      </c>
      <c r="AI1025" s="86">
        <f t="shared" si="338"/>
        <v>0</v>
      </c>
    </row>
    <row r="1026" spans="22:35" ht="21.95" customHeight="1">
      <c r="V1026" s="40">
        <f t="shared" si="327"/>
        <v>0</v>
      </c>
      <c r="W1026" s="43">
        <f t="shared" si="328"/>
        <v>0</v>
      </c>
      <c r="X1026" s="40">
        <f t="shared" si="329"/>
        <v>0</v>
      </c>
      <c r="Y1026" s="109">
        <f t="shared" si="330"/>
        <v>0</v>
      </c>
      <c r="Z1026" s="86">
        <f t="shared" si="331"/>
        <v>0</v>
      </c>
      <c r="AA1026" s="109">
        <f t="shared" si="332"/>
        <v>0</v>
      </c>
      <c r="AB1026" s="119">
        <f t="shared" si="325"/>
        <v>48468</v>
      </c>
      <c r="AC1026" s="119">
        <f t="shared" si="326"/>
        <v>48469</v>
      </c>
      <c r="AD1026" s="83">
        <f t="shared" si="333"/>
        <v>0</v>
      </c>
      <c r="AE1026" s="40">
        <f t="shared" si="334"/>
        <v>0</v>
      </c>
      <c r="AF1026" s="83">
        <f t="shared" si="335"/>
        <v>0</v>
      </c>
      <c r="AG1026" s="86">
        <f t="shared" si="336"/>
        <v>0</v>
      </c>
      <c r="AH1026" s="84">
        <f t="shared" si="337"/>
        <v>0</v>
      </c>
      <c r="AI1026" s="86">
        <f t="shared" si="338"/>
        <v>0</v>
      </c>
    </row>
    <row r="1027" spans="22:35" ht="21.95" customHeight="1">
      <c r="V1027" s="40">
        <f t="shared" si="327"/>
        <v>0</v>
      </c>
      <c r="W1027" s="43">
        <f t="shared" si="328"/>
        <v>0</v>
      </c>
      <c r="X1027" s="40">
        <f t="shared" si="329"/>
        <v>0</v>
      </c>
      <c r="Y1027" s="109">
        <f t="shared" si="330"/>
        <v>0</v>
      </c>
      <c r="Z1027" s="86">
        <f t="shared" si="331"/>
        <v>0</v>
      </c>
      <c r="AA1027" s="109">
        <f t="shared" si="332"/>
        <v>0</v>
      </c>
      <c r="AB1027" s="119">
        <f t="shared" si="325"/>
        <v>48475</v>
      </c>
      <c r="AC1027" s="119">
        <f t="shared" si="326"/>
        <v>48476</v>
      </c>
      <c r="AD1027" s="83">
        <f t="shared" si="333"/>
        <v>0</v>
      </c>
      <c r="AE1027" s="40">
        <f t="shared" si="334"/>
        <v>0</v>
      </c>
      <c r="AF1027" s="83">
        <f t="shared" si="335"/>
        <v>0</v>
      </c>
      <c r="AG1027" s="86">
        <f t="shared" si="336"/>
        <v>0</v>
      </c>
      <c r="AH1027" s="84">
        <f t="shared" si="337"/>
        <v>0</v>
      </c>
      <c r="AI1027" s="86">
        <f t="shared" si="338"/>
        <v>0</v>
      </c>
    </row>
    <row r="1028" spans="22:35" ht="21.95" customHeight="1">
      <c r="V1028" s="40">
        <f t="shared" si="327"/>
        <v>0</v>
      </c>
      <c r="W1028" s="43">
        <f t="shared" si="328"/>
        <v>0</v>
      </c>
      <c r="X1028" s="40">
        <f t="shared" si="329"/>
        <v>0</v>
      </c>
      <c r="Y1028" s="109">
        <f t="shared" si="330"/>
        <v>0</v>
      </c>
      <c r="Z1028" s="86">
        <f t="shared" si="331"/>
        <v>0</v>
      </c>
      <c r="AA1028" s="109">
        <f t="shared" si="332"/>
        <v>0</v>
      </c>
      <c r="AB1028" s="119">
        <f t="shared" si="325"/>
        <v>48482</v>
      </c>
      <c r="AC1028" s="119">
        <f t="shared" si="326"/>
        <v>48483</v>
      </c>
      <c r="AD1028" s="83">
        <f t="shared" si="333"/>
        <v>0</v>
      </c>
      <c r="AE1028" s="40">
        <f t="shared" si="334"/>
        <v>0</v>
      </c>
      <c r="AF1028" s="83">
        <f t="shared" si="335"/>
        <v>0</v>
      </c>
      <c r="AG1028" s="86">
        <f t="shared" si="336"/>
        <v>0</v>
      </c>
      <c r="AH1028" s="84">
        <f t="shared" si="337"/>
        <v>0</v>
      </c>
      <c r="AI1028" s="86">
        <f t="shared" si="338"/>
        <v>0</v>
      </c>
    </row>
    <row r="1029" spans="22:35" ht="21.95" customHeight="1">
      <c r="V1029" s="40">
        <f t="shared" si="327"/>
        <v>0</v>
      </c>
      <c r="W1029" s="43">
        <f t="shared" si="328"/>
        <v>0</v>
      </c>
      <c r="X1029" s="40">
        <f t="shared" si="329"/>
        <v>0</v>
      </c>
      <c r="Y1029" s="109">
        <f t="shared" si="330"/>
        <v>0</v>
      </c>
      <c r="Z1029" s="86">
        <f t="shared" si="331"/>
        <v>0</v>
      </c>
      <c r="AA1029" s="109">
        <f t="shared" si="332"/>
        <v>0</v>
      </c>
      <c r="AB1029" s="119">
        <f t="shared" si="325"/>
        <v>48489</v>
      </c>
      <c r="AC1029" s="119">
        <f t="shared" si="326"/>
        <v>48490</v>
      </c>
      <c r="AD1029" s="83">
        <f t="shared" si="333"/>
        <v>0</v>
      </c>
      <c r="AE1029" s="40">
        <f t="shared" si="334"/>
        <v>0</v>
      </c>
      <c r="AF1029" s="83">
        <f t="shared" si="335"/>
        <v>0</v>
      </c>
      <c r="AG1029" s="86">
        <f t="shared" si="336"/>
        <v>0</v>
      </c>
      <c r="AH1029" s="84">
        <f t="shared" si="337"/>
        <v>0</v>
      </c>
      <c r="AI1029" s="86">
        <f t="shared" si="338"/>
        <v>0</v>
      </c>
    </row>
    <row r="1030" spans="22:35" ht="21.95" customHeight="1">
      <c r="V1030" s="40">
        <f t="shared" si="327"/>
        <v>0</v>
      </c>
      <c r="W1030" s="43">
        <f t="shared" si="328"/>
        <v>0</v>
      </c>
      <c r="X1030" s="40">
        <f t="shared" si="329"/>
        <v>0</v>
      </c>
      <c r="Y1030" s="109">
        <f t="shared" si="330"/>
        <v>0</v>
      </c>
      <c r="Z1030" s="86">
        <f t="shared" si="331"/>
        <v>0</v>
      </c>
      <c r="AA1030" s="109">
        <f t="shared" si="332"/>
        <v>0</v>
      </c>
      <c r="AB1030" s="119">
        <f t="shared" si="325"/>
        <v>48496</v>
      </c>
      <c r="AC1030" s="119">
        <f t="shared" si="326"/>
        <v>48497</v>
      </c>
      <c r="AD1030" s="83">
        <f t="shared" si="333"/>
        <v>0</v>
      </c>
      <c r="AE1030" s="40">
        <f t="shared" si="334"/>
        <v>0</v>
      </c>
      <c r="AF1030" s="83">
        <f t="shared" si="335"/>
        <v>0</v>
      </c>
      <c r="AG1030" s="86">
        <f t="shared" si="336"/>
        <v>0</v>
      </c>
      <c r="AH1030" s="84">
        <f t="shared" si="337"/>
        <v>0</v>
      </c>
      <c r="AI1030" s="86">
        <f t="shared" si="338"/>
        <v>0</v>
      </c>
    </row>
    <row r="1031" spans="22:35" ht="21.95" customHeight="1">
      <c r="V1031" s="40">
        <f t="shared" si="327"/>
        <v>0</v>
      </c>
      <c r="W1031" s="43">
        <f t="shared" si="328"/>
        <v>0</v>
      </c>
      <c r="X1031" s="40">
        <f t="shared" si="329"/>
        <v>0</v>
      </c>
      <c r="Y1031" s="109">
        <f t="shared" si="330"/>
        <v>0</v>
      </c>
      <c r="Z1031" s="86">
        <f t="shared" si="331"/>
        <v>0</v>
      </c>
      <c r="AA1031" s="109">
        <f t="shared" si="332"/>
        <v>0</v>
      </c>
      <c r="AB1031" s="119">
        <f t="shared" si="325"/>
        <v>48503</v>
      </c>
      <c r="AC1031" s="119">
        <f t="shared" si="326"/>
        <v>48504</v>
      </c>
      <c r="AD1031" s="83">
        <f t="shared" si="333"/>
        <v>0</v>
      </c>
      <c r="AE1031" s="40">
        <f t="shared" si="334"/>
        <v>0</v>
      </c>
      <c r="AF1031" s="83">
        <f t="shared" si="335"/>
        <v>0</v>
      </c>
      <c r="AG1031" s="86">
        <f t="shared" si="336"/>
        <v>0</v>
      </c>
      <c r="AH1031" s="84">
        <f t="shared" si="337"/>
        <v>0</v>
      </c>
      <c r="AI1031" s="86">
        <f t="shared" si="338"/>
        <v>0</v>
      </c>
    </row>
    <row r="1032" spans="22:35" ht="21.95" customHeight="1">
      <c r="V1032" s="40">
        <f t="shared" si="327"/>
        <v>0</v>
      </c>
      <c r="W1032" s="43">
        <f t="shared" si="328"/>
        <v>0</v>
      </c>
      <c r="X1032" s="40">
        <f t="shared" si="329"/>
        <v>0</v>
      </c>
      <c r="Y1032" s="109">
        <f t="shared" si="330"/>
        <v>0</v>
      </c>
      <c r="Z1032" s="86">
        <f t="shared" si="331"/>
        <v>0</v>
      </c>
      <c r="AA1032" s="109">
        <f t="shared" si="332"/>
        <v>0</v>
      </c>
      <c r="AB1032" s="119">
        <f t="shared" si="325"/>
        <v>48510</v>
      </c>
      <c r="AC1032" s="119">
        <f t="shared" si="326"/>
        <v>48511</v>
      </c>
      <c r="AD1032" s="83">
        <f t="shared" si="333"/>
        <v>0</v>
      </c>
      <c r="AE1032" s="40">
        <f t="shared" si="334"/>
        <v>0</v>
      </c>
      <c r="AF1032" s="83">
        <f t="shared" si="335"/>
        <v>0</v>
      </c>
      <c r="AG1032" s="86">
        <f t="shared" si="336"/>
        <v>0</v>
      </c>
      <c r="AH1032" s="84">
        <f t="shared" si="337"/>
        <v>0</v>
      </c>
      <c r="AI1032" s="86">
        <f t="shared" si="338"/>
        <v>0</v>
      </c>
    </row>
    <row r="1033" spans="22:35" ht="21.95" customHeight="1">
      <c r="V1033" s="40">
        <f t="shared" si="327"/>
        <v>0</v>
      </c>
      <c r="W1033" s="43">
        <f t="shared" si="328"/>
        <v>0</v>
      </c>
      <c r="X1033" s="40">
        <f t="shared" si="329"/>
        <v>0</v>
      </c>
      <c r="Y1033" s="109">
        <f t="shared" si="330"/>
        <v>0</v>
      </c>
      <c r="Z1033" s="86">
        <f t="shared" si="331"/>
        <v>0</v>
      </c>
      <c r="AA1033" s="109">
        <f t="shared" si="332"/>
        <v>0</v>
      </c>
      <c r="AB1033" s="119">
        <f t="shared" si="325"/>
        <v>48517</v>
      </c>
      <c r="AC1033" s="119">
        <f t="shared" si="326"/>
        <v>48518</v>
      </c>
      <c r="AD1033" s="83">
        <f t="shared" si="333"/>
        <v>0</v>
      </c>
      <c r="AE1033" s="40">
        <f t="shared" si="334"/>
        <v>0</v>
      </c>
      <c r="AF1033" s="83">
        <f t="shared" si="335"/>
        <v>0</v>
      </c>
      <c r="AG1033" s="86">
        <f t="shared" si="336"/>
        <v>0</v>
      </c>
      <c r="AH1033" s="84">
        <f t="shared" si="337"/>
        <v>0</v>
      </c>
      <c r="AI1033" s="86">
        <f t="shared" si="338"/>
        <v>0</v>
      </c>
    </row>
    <row r="1034" spans="22:35" ht="21.95" customHeight="1">
      <c r="V1034" s="40">
        <f t="shared" si="327"/>
        <v>0</v>
      </c>
      <c r="W1034" s="43">
        <f t="shared" si="328"/>
        <v>0</v>
      </c>
      <c r="X1034" s="40">
        <f t="shared" si="329"/>
        <v>0</v>
      </c>
      <c r="Y1034" s="109">
        <f t="shared" si="330"/>
        <v>0</v>
      </c>
      <c r="Z1034" s="86">
        <f t="shared" si="331"/>
        <v>0</v>
      </c>
      <c r="AA1034" s="109">
        <f t="shared" si="332"/>
        <v>0</v>
      </c>
      <c r="AB1034" s="119">
        <f t="shared" si="325"/>
        <v>48524</v>
      </c>
      <c r="AC1034" s="119">
        <f t="shared" si="326"/>
        <v>48525</v>
      </c>
      <c r="AD1034" s="83">
        <f t="shared" si="333"/>
        <v>0</v>
      </c>
      <c r="AE1034" s="40">
        <f t="shared" si="334"/>
        <v>0</v>
      </c>
      <c r="AF1034" s="83">
        <f t="shared" si="335"/>
        <v>0</v>
      </c>
      <c r="AG1034" s="86">
        <f t="shared" si="336"/>
        <v>0</v>
      </c>
      <c r="AH1034" s="84">
        <f t="shared" si="337"/>
        <v>0</v>
      </c>
      <c r="AI1034" s="86">
        <f t="shared" si="338"/>
        <v>0</v>
      </c>
    </row>
    <row r="1035" spans="22:35" ht="21.95" customHeight="1">
      <c r="V1035" s="40">
        <f t="shared" si="327"/>
        <v>0</v>
      </c>
      <c r="W1035" s="43">
        <f t="shared" si="328"/>
        <v>0</v>
      </c>
      <c r="X1035" s="40">
        <f t="shared" si="329"/>
        <v>0</v>
      </c>
      <c r="Y1035" s="109">
        <f t="shared" si="330"/>
        <v>0</v>
      </c>
      <c r="Z1035" s="86">
        <f t="shared" si="331"/>
        <v>0</v>
      </c>
      <c r="AA1035" s="109">
        <f t="shared" si="332"/>
        <v>0</v>
      </c>
      <c r="AB1035" s="119">
        <f t="shared" si="325"/>
        <v>48531</v>
      </c>
      <c r="AC1035" s="119">
        <f t="shared" si="326"/>
        <v>48532</v>
      </c>
      <c r="AD1035" s="83">
        <f t="shared" si="333"/>
        <v>0</v>
      </c>
      <c r="AE1035" s="40">
        <f t="shared" si="334"/>
        <v>0</v>
      </c>
      <c r="AF1035" s="83">
        <f t="shared" si="335"/>
        <v>0</v>
      </c>
      <c r="AG1035" s="86">
        <f t="shared" si="336"/>
        <v>0</v>
      </c>
      <c r="AH1035" s="84">
        <f t="shared" si="337"/>
        <v>0</v>
      </c>
      <c r="AI1035" s="86">
        <f t="shared" si="338"/>
        <v>0</v>
      </c>
    </row>
    <row r="1036" spans="22:35" ht="21.95" customHeight="1">
      <c r="V1036" s="40">
        <f t="shared" si="327"/>
        <v>0</v>
      </c>
      <c r="W1036" s="43">
        <f t="shared" si="328"/>
        <v>0</v>
      </c>
      <c r="X1036" s="40">
        <f t="shared" si="329"/>
        <v>0</v>
      </c>
      <c r="Y1036" s="109">
        <f t="shared" si="330"/>
        <v>0</v>
      </c>
      <c r="Z1036" s="86">
        <f t="shared" si="331"/>
        <v>0</v>
      </c>
      <c r="AA1036" s="109">
        <f t="shared" si="332"/>
        <v>0</v>
      </c>
      <c r="AB1036" s="119">
        <f t="shared" si="325"/>
        <v>48538</v>
      </c>
      <c r="AC1036" s="119">
        <f t="shared" si="326"/>
        <v>48539</v>
      </c>
      <c r="AD1036" s="83">
        <f t="shared" si="333"/>
        <v>0</v>
      </c>
      <c r="AE1036" s="40">
        <f t="shared" si="334"/>
        <v>0</v>
      </c>
      <c r="AF1036" s="83">
        <f t="shared" si="335"/>
        <v>0</v>
      </c>
      <c r="AG1036" s="86">
        <f t="shared" si="336"/>
        <v>0</v>
      </c>
      <c r="AH1036" s="84">
        <f t="shared" si="337"/>
        <v>0</v>
      </c>
      <c r="AI1036" s="86">
        <f t="shared" si="338"/>
        <v>0</v>
      </c>
    </row>
    <row r="1037" spans="22:35" ht="21.95" customHeight="1">
      <c r="V1037" s="40">
        <f t="shared" si="327"/>
        <v>0</v>
      </c>
      <c r="W1037" s="43">
        <f t="shared" si="328"/>
        <v>0</v>
      </c>
      <c r="X1037" s="40">
        <f t="shared" si="329"/>
        <v>0</v>
      </c>
      <c r="Y1037" s="109">
        <f t="shared" si="330"/>
        <v>0</v>
      </c>
      <c r="Z1037" s="86">
        <f t="shared" si="331"/>
        <v>0</v>
      </c>
      <c r="AA1037" s="109">
        <f t="shared" si="332"/>
        <v>0</v>
      </c>
      <c r="AB1037" s="119">
        <f t="shared" si="325"/>
        <v>48545</v>
      </c>
      <c r="AC1037" s="119">
        <f t="shared" si="326"/>
        <v>48546</v>
      </c>
      <c r="AD1037" s="83">
        <f t="shared" si="333"/>
        <v>0</v>
      </c>
      <c r="AE1037" s="40">
        <f t="shared" si="334"/>
        <v>0</v>
      </c>
      <c r="AF1037" s="83">
        <f t="shared" si="335"/>
        <v>0</v>
      </c>
      <c r="AG1037" s="86">
        <f t="shared" si="336"/>
        <v>0</v>
      </c>
      <c r="AH1037" s="84">
        <f t="shared" si="337"/>
        <v>0</v>
      </c>
      <c r="AI1037" s="86">
        <f t="shared" si="338"/>
        <v>0</v>
      </c>
    </row>
    <row r="1038" spans="22:35" ht="21.95" customHeight="1">
      <c r="V1038" s="40">
        <f t="shared" si="327"/>
        <v>0</v>
      </c>
      <c r="W1038" s="43">
        <f t="shared" si="328"/>
        <v>0</v>
      </c>
      <c r="X1038" s="40">
        <f t="shared" si="329"/>
        <v>0</v>
      </c>
      <c r="Y1038" s="109">
        <f t="shared" si="330"/>
        <v>0</v>
      </c>
      <c r="Z1038" s="86">
        <f t="shared" si="331"/>
        <v>0</v>
      </c>
      <c r="AA1038" s="109">
        <f t="shared" si="332"/>
        <v>0</v>
      </c>
      <c r="AB1038" s="119">
        <f t="shared" si="325"/>
        <v>48552</v>
      </c>
      <c r="AC1038" s="119">
        <f t="shared" si="326"/>
        <v>48553</v>
      </c>
      <c r="AD1038" s="83">
        <f t="shared" si="333"/>
        <v>0</v>
      </c>
      <c r="AE1038" s="40">
        <f t="shared" si="334"/>
        <v>0</v>
      </c>
      <c r="AF1038" s="83">
        <f t="shared" si="335"/>
        <v>0</v>
      </c>
      <c r="AG1038" s="86">
        <f t="shared" si="336"/>
        <v>0</v>
      </c>
      <c r="AH1038" s="84">
        <f t="shared" si="337"/>
        <v>0</v>
      </c>
      <c r="AI1038" s="86">
        <f t="shared" si="338"/>
        <v>0</v>
      </c>
    </row>
    <row r="1039" spans="22:35" ht="21.95" customHeight="1">
      <c r="V1039" s="40">
        <f t="shared" si="327"/>
        <v>0</v>
      </c>
      <c r="W1039" s="43">
        <f t="shared" si="328"/>
        <v>0</v>
      </c>
      <c r="X1039" s="40">
        <f t="shared" si="329"/>
        <v>0</v>
      </c>
      <c r="Y1039" s="109">
        <f t="shared" si="330"/>
        <v>0</v>
      </c>
      <c r="Z1039" s="86">
        <f t="shared" si="331"/>
        <v>0</v>
      </c>
      <c r="AA1039" s="109">
        <f t="shared" si="332"/>
        <v>0</v>
      </c>
      <c r="AB1039" s="119">
        <f t="shared" si="325"/>
        <v>48559</v>
      </c>
      <c r="AC1039" s="119">
        <f t="shared" si="326"/>
        <v>48560</v>
      </c>
      <c r="AD1039" s="83">
        <f t="shared" si="333"/>
        <v>0</v>
      </c>
      <c r="AE1039" s="40">
        <f t="shared" si="334"/>
        <v>0</v>
      </c>
      <c r="AF1039" s="83">
        <f t="shared" si="335"/>
        <v>0</v>
      </c>
      <c r="AG1039" s="86">
        <f t="shared" si="336"/>
        <v>0</v>
      </c>
      <c r="AH1039" s="84">
        <f t="shared" si="337"/>
        <v>0</v>
      </c>
      <c r="AI1039" s="86">
        <f t="shared" si="338"/>
        <v>0</v>
      </c>
    </row>
    <row r="1040" spans="22:35" ht="21.95" customHeight="1">
      <c r="V1040" s="40">
        <f t="shared" si="327"/>
        <v>0</v>
      </c>
      <c r="W1040" s="43">
        <f t="shared" si="328"/>
        <v>0</v>
      </c>
      <c r="X1040" s="40">
        <f t="shared" si="329"/>
        <v>0</v>
      </c>
      <c r="Y1040" s="109">
        <f t="shared" si="330"/>
        <v>0</v>
      </c>
      <c r="Z1040" s="86">
        <f t="shared" si="331"/>
        <v>0</v>
      </c>
      <c r="AA1040" s="109">
        <f t="shared" si="332"/>
        <v>0</v>
      </c>
      <c r="AB1040" s="119">
        <f t="shared" si="325"/>
        <v>48566</v>
      </c>
      <c r="AC1040" s="119">
        <f t="shared" si="326"/>
        <v>48567</v>
      </c>
      <c r="AD1040" s="83">
        <f t="shared" si="333"/>
        <v>0</v>
      </c>
      <c r="AE1040" s="40">
        <f t="shared" si="334"/>
        <v>0</v>
      </c>
      <c r="AF1040" s="83">
        <f t="shared" si="335"/>
        <v>0</v>
      </c>
      <c r="AG1040" s="86">
        <f t="shared" si="336"/>
        <v>0</v>
      </c>
      <c r="AH1040" s="84">
        <f t="shared" si="337"/>
        <v>0</v>
      </c>
      <c r="AI1040" s="86">
        <f t="shared" si="338"/>
        <v>0</v>
      </c>
    </row>
    <row r="1041" spans="22:35" ht="21.95" customHeight="1">
      <c r="V1041" s="40">
        <f t="shared" si="327"/>
        <v>0</v>
      </c>
      <c r="W1041" s="43">
        <f t="shared" si="328"/>
        <v>0</v>
      </c>
      <c r="X1041" s="40">
        <f t="shared" si="329"/>
        <v>0</v>
      </c>
      <c r="Y1041" s="109">
        <f t="shared" si="330"/>
        <v>0</v>
      </c>
      <c r="Z1041" s="86">
        <f t="shared" si="331"/>
        <v>0</v>
      </c>
      <c r="AA1041" s="109">
        <f t="shared" si="332"/>
        <v>0</v>
      </c>
      <c r="AB1041" s="119">
        <f t="shared" si="325"/>
        <v>48573</v>
      </c>
      <c r="AC1041" s="119">
        <f t="shared" si="326"/>
        <v>48574</v>
      </c>
      <c r="AD1041" s="83">
        <f t="shared" si="333"/>
        <v>0</v>
      </c>
      <c r="AE1041" s="40">
        <f t="shared" si="334"/>
        <v>0</v>
      </c>
      <c r="AF1041" s="83">
        <f t="shared" si="335"/>
        <v>0</v>
      </c>
      <c r="AG1041" s="86">
        <f t="shared" si="336"/>
        <v>0</v>
      </c>
      <c r="AH1041" s="84">
        <f t="shared" si="337"/>
        <v>0</v>
      </c>
      <c r="AI1041" s="86">
        <f t="shared" si="338"/>
        <v>0</v>
      </c>
    </row>
    <row r="1042" spans="22:35" ht="21.95" customHeight="1">
      <c r="V1042" s="40">
        <f t="shared" si="327"/>
        <v>0</v>
      </c>
      <c r="W1042" s="43">
        <f t="shared" si="328"/>
        <v>0</v>
      </c>
      <c r="X1042" s="40">
        <f t="shared" si="329"/>
        <v>0</v>
      </c>
      <c r="Y1042" s="109">
        <f t="shared" si="330"/>
        <v>0</v>
      </c>
      <c r="Z1042" s="86">
        <f t="shared" si="331"/>
        <v>0</v>
      </c>
      <c r="AA1042" s="109">
        <f t="shared" si="332"/>
        <v>0</v>
      </c>
      <c r="AB1042" s="119">
        <f t="shared" si="325"/>
        <v>48580</v>
      </c>
      <c r="AC1042" s="119">
        <f t="shared" si="326"/>
        <v>48581</v>
      </c>
      <c r="AD1042" s="83">
        <f t="shared" si="333"/>
        <v>0</v>
      </c>
      <c r="AE1042" s="40">
        <f t="shared" si="334"/>
        <v>0</v>
      </c>
      <c r="AF1042" s="83">
        <f t="shared" si="335"/>
        <v>0</v>
      </c>
      <c r="AG1042" s="86">
        <f t="shared" si="336"/>
        <v>0</v>
      </c>
      <c r="AH1042" s="84">
        <f t="shared" si="337"/>
        <v>0</v>
      </c>
      <c r="AI1042" s="86">
        <f t="shared" si="338"/>
        <v>0</v>
      </c>
    </row>
    <row r="1043" spans="22:35" ht="21.95" customHeight="1">
      <c r="V1043" s="40">
        <f t="shared" si="327"/>
        <v>0</v>
      </c>
      <c r="W1043" s="43">
        <f t="shared" si="328"/>
        <v>0</v>
      </c>
      <c r="X1043" s="40">
        <f t="shared" si="329"/>
        <v>0</v>
      </c>
      <c r="Y1043" s="109">
        <f t="shared" si="330"/>
        <v>0</v>
      </c>
      <c r="Z1043" s="86">
        <f t="shared" si="331"/>
        <v>0</v>
      </c>
      <c r="AA1043" s="109">
        <f t="shared" si="332"/>
        <v>0</v>
      </c>
      <c r="AB1043" s="119">
        <f t="shared" si="325"/>
        <v>48587</v>
      </c>
      <c r="AC1043" s="119">
        <f t="shared" si="326"/>
        <v>48588</v>
      </c>
      <c r="AD1043" s="83">
        <f t="shared" si="333"/>
        <v>0</v>
      </c>
      <c r="AE1043" s="40">
        <f t="shared" si="334"/>
        <v>0</v>
      </c>
      <c r="AF1043" s="83">
        <f t="shared" si="335"/>
        <v>0</v>
      </c>
      <c r="AG1043" s="86">
        <f t="shared" si="336"/>
        <v>0</v>
      </c>
      <c r="AH1043" s="84">
        <f t="shared" si="337"/>
        <v>0</v>
      </c>
      <c r="AI1043" s="86">
        <f t="shared" si="338"/>
        <v>0</v>
      </c>
    </row>
    <row r="1044" spans="22:35" ht="21.95" customHeight="1">
      <c r="V1044" s="40">
        <f t="shared" si="327"/>
        <v>0</v>
      </c>
      <c r="W1044" s="43">
        <f t="shared" si="328"/>
        <v>0</v>
      </c>
      <c r="X1044" s="40">
        <f t="shared" si="329"/>
        <v>0</v>
      </c>
      <c r="Y1044" s="109">
        <f t="shared" si="330"/>
        <v>0</v>
      </c>
      <c r="Z1044" s="86">
        <f t="shared" si="331"/>
        <v>0</v>
      </c>
      <c r="AA1044" s="109">
        <f t="shared" si="332"/>
        <v>0</v>
      </c>
      <c r="AB1044" s="119">
        <f t="shared" si="325"/>
        <v>48594</v>
      </c>
      <c r="AC1044" s="119">
        <f t="shared" si="326"/>
        <v>48595</v>
      </c>
      <c r="AD1044" s="83">
        <f t="shared" si="333"/>
        <v>0</v>
      </c>
      <c r="AE1044" s="40">
        <f t="shared" si="334"/>
        <v>0</v>
      </c>
      <c r="AF1044" s="83">
        <f t="shared" si="335"/>
        <v>0</v>
      </c>
      <c r="AG1044" s="86">
        <f t="shared" si="336"/>
        <v>0</v>
      </c>
      <c r="AH1044" s="84">
        <f t="shared" si="337"/>
        <v>0</v>
      </c>
      <c r="AI1044" s="86">
        <f t="shared" si="338"/>
        <v>0</v>
      </c>
    </row>
    <row r="1045" spans="22:35" ht="21.95" customHeight="1">
      <c r="V1045" s="40">
        <f t="shared" si="327"/>
        <v>0</v>
      </c>
      <c r="W1045" s="43">
        <f t="shared" si="328"/>
        <v>0</v>
      </c>
      <c r="X1045" s="40">
        <f t="shared" si="329"/>
        <v>0</v>
      </c>
      <c r="Y1045" s="109">
        <f t="shared" si="330"/>
        <v>0</v>
      </c>
      <c r="Z1045" s="86">
        <f t="shared" si="331"/>
        <v>0</v>
      </c>
      <c r="AA1045" s="109">
        <f t="shared" si="332"/>
        <v>0</v>
      </c>
      <c r="AB1045" s="119">
        <f t="shared" si="325"/>
        <v>48601</v>
      </c>
      <c r="AC1045" s="119">
        <f t="shared" si="326"/>
        <v>48602</v>
      </c>
      <c r="AD1045" s="83">
        <f t="shared" si="333"/>
        <v>0</v>
      </c>
      <c r="AE1045" s="40">
        <f t="shared" si="334"/>
        <v>0</v>
      </c>
      <c r="AF1045" s="83">
        <f t="shared" si="335"/>
        <v>0</v>
      </c>
      <c r="AG1045" s="86">
        <f t="shared" si="336"/>
        <v>0</v>
      </c>
      <c r="AH1045" s="84">
        <f t="shared" si="337"/>
        <v>0</v>
      </c>
      <c r="AI1045" s="86">
        <f t="shared" si="338"/>
        <v>0</v>
      </c>
    </row>
    <row r="1046" spans="22:35" ht="21.95" customHeight="1">
      <c r="V1046" s="40">
        <f t="shared" si="327"/>
        <v>0</v>
      </c>
      <c r="W1046" s="43">
        <f t="shared" si="328"/>
        <v>0</v>
      </c>
      <c r="X1046" s="40">
        <f t="shared" si="329"/>
        <v>0</v>
      </c>
      <c r="Y1046" s="109">
        <f t="shared" si="330"/>
        <v>0</v>
      </c>
      <c r="Z1046" s="86">
        <f t="shared" si="331"/>
        <v>0</v>
      </c>
      <c r="AA1046" s="109">
        <f t="shared" si="332"/>
        <v>0</v>
      </c>
      <c r="AB1046" s="119">
        <f t="shared" si="325"/>
        <v>48608</v>
      </c>
      <c r="AC1046" s="119">
        <f t="shared" si="326"/>
        <v>48609</v>
      </c>
      <c r="AD1046" s="83">
        <f t="shared" si="333"/>
        <v>0</v>
      </c>
      <c r="AE1046" s="40">
        <f t="shared" si="334"/>
        <v>0</v>
      </c>
      <c r="AF1046" s="83">
        <f t="shared" si="335"/>
        <v>0</v>
      </c>
      <c r="AG1046" s="86">
        <f t="shared" si="336"/>
        <v>0</v>
      </c>
      <c r="AH1046" s="84">
        <f t="shared" si="337"/>
        <v>0</v>
      </c>
      <c r="AI1046" s="86">
        <f t="shared" si="338"/>
        <v>0</v>
      </c>
    </row>
    <row r="1047" spans="22:35" ht="21.95" customHeight="1">
      <c r="V1047" s="40">
        <f t="shared" si="327"/>
        <v>0</v>
      </c>
      <c r="W1047" s="43">
        <f t="shared" si="328"/>
        <v>0</v>
      </c>
      <c r="X1047" s="40">
        <f t="shared" si="329"/>
        <v>0</v>
      </c>
      <c r="Y1047" s="109">
        <f t="shared" si="330"/>
        <v>0</v>
      </c>
      <c r="Z1047" s="86">
        <f t="shared" si="331"/>
        <v>0</v>
      </c>
      <c r="AA1047" s="109">
        <f t="shared" si="332"/>
        <v>0</v>
      </c>
      <c r="AB1047" s="119">
        <f t="shared" si="325"/>
        <v>48615</v>
      </c>
      <c r="AC1047" s="119">
        <f t="shared" si="326"/>
        <v>48616</v>
      </c>
      <c r="AD1047" s="83">
        <f t="shared" si="333"/>
        <v>0</v>
      </c>
      <c r="AE1047" s="40">
        <f t="shared" si="334"/>
        <v>0</v>
      </c>
      <c r="AF1047" s="83">
        <f t="shared" si="335"/>
        <v>0</v>
      </c>
      <c r="AG1047" s="86">
        <f t="shared" si="336"/>
        <v>0</v>
      </c>
      <c r="AH1047" s="84">
        <f t="shared" si="337"/>
        <v>0</v>
      </c>
      <c r="AI1047" s="86">
        <f t="shared" si="338"/>
        <v>0</v>
      </c>
    </row>
    <row r="1048" spans="22:35" ht="21.95" customHeight="1">
      <c r="V1048" s="40">
        <f t="shared" si="327"/>
        <v>0</v>
      </c>
      <c r="W1048" s="43">
        <f t="shared" si="328"/>
        <v>0</v>
      </c>
      <c r="X1048" s="40">
        <f t="shared" si="329"/>
        <v>0</v>
      </c>
      <c r="Y1048" s="109">
        <f t="shared" si="330"/>
        <v>0</v>
      </c>
      <c r="Z1048" s="86">
        <f t="shared" si="331"/>
        <v>0</v>
      </c>
      <c r="AA1048" s="109">
        <f t="shared" si="332"/>
        <v>0</v>
      </c>
      <c r="AB1048" s="119">
        <f t="shared" si="325"/>
        <v>48622</v>
      </c>
      <c r="AC1048" s="119">
        <f t="shared" si="326"/>
        <v>48623</v>
      </c>
      <c r="AD1048" s="83">
        <f t="shared" si="333"/>
        <v>0</v>
      </c>
      <c r="AE1048" s="40">
        <f t="shared" si="334"/>
        <v>0</v>
      </c>
      <c r="AF1048" s="83">
        <f t="shared" si="335"/>
        <v>0</v>
      </c>
      <c r="AG1048" s="86">
        <f t="shared" si="336"/>
        <v>0</v>
      </c>
      <c r="AH1048" s="84">
        <f t="shared" si="337"/>
        <v>0</v>
      </c>
      <c r="AI1048" s="86">
        <f t="shared" si="338"/>
        <v>0</v>
      </c>
    </row>
    <row r="1049" spans="22:35" ht="21.95" customHeight="1">
      <c r="V1049" s="40">
        <f t="shared" si="327"/>
        <v>0</v>
      </c>
      <c r="W1049" s="43">
        <f t="shared" si="328"/>
        <v>0</v>
      </c>
      <c r="X1049" s="40">
        <f t="shared" si="329"/>
        <v>0</v>
      </c>
      <c r="Y1049" s="109">
        <f t="shared" si="330"/>
        <v>0</v>
      </c>
      <c r="Z1049" s="86">
        <f t="shared" si="331"/>
        <v>0</v>
      </c>
      <c r="AA1049" s="109">
        <f t="shared" si="332"/>
        <v>0</v>
      </c>
      <c r="AB1049" s="119">
        <f t="shared" si="325"/>
        <v>48629</v>
      </c>
      <c r="AC1049" s="119">
        <f t="shared" si="326"/>
        <v>48630</v>
      </c>
      <c r="AD1049" s="83">
        <f t="shared" si="333"/>
        <v>0</v>
      </c>
      <c r="AE1049" s="40">
        <f t="shared" si="334"/>
        <v>0</v>
      </c>
      <c r="AF1049" s="83">
        <f t="shared" si="335"/>
        <v>0</v>
      </c>
      <c r="AG1049" s="86">
        <f t="shared" si="336"/>
        <v>0</v>
      </c>
      <c r="AH1049" s="84">
        <f t="shared" si="337"/>
        <v>0</v>
      </c>
      <c r="AI1049" s="86">
        <f t="shared" si="338"/>
        <v>0</v>
      </c>
    </row>
    <row r="1050" spans="22:35" ht="21.95" customHeight="1">
      <c r="V1050" s="40">
        <f t="shared" si="327"/>
        <v>0</v>
      </c>
      <c r="W1050" s="43">
        <f t="shared" si="328"/>
        <v>0</v>
      </c>
      <c r="X1050" s="40">
        <f t="shared" si="329"/>
        <v>0</v>
      </c>
      <c r="Y1050" s="109">
        <f t="shared" si="330"/>
        <v>0</v>
      </c>
      <c r="Z1050" s="86">
        <f t="shared" si="331"/>
        <v>0</v>
      </c>
      <c r="AA1050" s="109">
        <f t="shared" si="332"/>
        <v>0</v>
      </c>
      <c r="AB1050" s="119">
        <f t="shared" si="325"/>
        <v>48636</v>
      </c>
      <c r="AC1050" s="119">
        <f t="shared" si="326"/>
        <v>48637</v>
      </c>
      <c r="AD1050" s="83">
        <f t="shared" si="333"/>
        <v>0</v>
      </c>
      <c r="AE1050" s="40">
        <f t="shared" si="334"/>
        <v>0</v>
      </c>
      <c r="AF1050" s="83">
        <f t="shared" si="335"/>
        <v>0</v>
      </c>
      <c r="AG1050" s="86">
        <f t="shared" si="336"/>
        <v>0</v>
      </c>
      <c r="AH1050" s="84">
        <f t="shared" si="337"/>
        <v>0</v>
      </c>
      <c r="AI1050" s="86">
        <f t="shared" si="338"/>
        <v>0</v>
      </c>
    </row>
    <row r="1051" spans="22:35" ht="21.95" customHeight="1">
      <c r="V1051" s="40">
        <f t="shared" si="327"/>
        <v>0</v>
      </c>
      <c r="W1051" s="43">
        <f t="shared" si="328"/>
        <v>0</v>
      </c>
      <c r="X1051" s="40">
        <f t="shared" si="329"/>
        <v>0</v>
      </c>
      <c r="Y1051" s="109">
        <f t="shared" si="330"/>
        <v>0</v>
      </c>
      <c r="Z1051" s="86">
        <f t="shared" si="331"/>
        <v>0</v>
      </c>
      <c r="AA1051" s="109">
        <f t="shared" si="332"/>
        <v>0</v>
      </c>
      <c r="AB1051" s="119">
        <f t="shared" si="325"/>
        <v>48643</v>
      </c>
      <c r="AC1051" s="119">
        <f t="shared" si="326"/>
        <v>48644</v>
      </c>
      <c r="AD1051" s="83">
        <f t="shared" si="333"/>
        <v>0</v>
      </c>
      <c r="AE1051" s="40">
        <f t="shared" si="334"/>
        <v>0</v>
      </c>
      <c r="AF1051" s="83">
        <f t="shared" si="335"/>
        <v>0</v>
      </c>
      <c r="AG1051" s="86">
        <f t="shared" si="336"/>
        <v>0</v>
      </c>
      <c r="AH1051" s="84">
        <f t="shared" si="337"/>
        <v>0</v>
      </c>
      <c r="AI1051" s="86">
        <f t="shared" si="338"/>
        <v>0</v>
      </c>
    </row>
    <row r="1052" spans="22:35" ht="21.95" customHeight="1">
      <c r="V1052" s="40">
        <f t="shared" si="327"/>
        <v>0</v>
      </c>
      <c r="W1052" s="43">
        <f t="shared" si="328"/>
        <v>0</v>
      </c>
      <c r="X1052" s="40">
        <f t="shared" si="329"/>
        <v>0</v>
      </c>
      <c r="Y1052" s="109">
        <f t="shared" si="330"/>
        <v>0</v>
      </c>
      <c r="Z1052" s="86">
        <f t="shared" si="331"/>
        <v>0</v>
      </c>
      <c r="AA1052" s="109">
        <f t="shared" si="332"/>
        <v>0</v>
      </c>
      <c r="AB1052" s="119">
        <f t="shared" si="325"/>
        <v>48650</v>
      </c>
      <c r="AC1052" s="119">
        <f t="shared" si="326"/>
        <v>48651</v>
      </c>
      <c r="AD1052" s="83">
        <f t="shared" si="333"/>
        <v>0</v>
      </c>
      <c r="AE1052" s="40">
        <f t="shared" si="334"/>
        <v>0</v>
      </c>
      <c r="AF1052" s="83">
        <f t="shared" si="335"/>
        <v>0</v>
      </c>
      <c r="AG1052" s="86">
        <f t="shared" si="336"/>
        <v>0</v>
      </c>
      <c r="AH1052" s="84">
        <f t="shared" si="337"/>
        <v>0</v>
      </c>
      <c r="AI1052" s="86">
        <f t="shared" si="338"/>
        <v>0</v>
      </c>
    </row>
    <row r="1053" spans="22:35" ht="21.95" customHeight="1">
      <c r="V1053" s="40">
        <f t="shared" si="327"/>
        <v>0</v>
      </c>
      <c r="W1053" s="43">
        <f t="shared" si="328"/>
        <v>0</v>
      </c>
      <c r="X1053" s="40">
        <f t="shared" si="329"/>
        <v>0</v>
      </c>
      <c r="Y1053" s="109">
        <f t="shared" si="330"/>
        <v>0</v>
      </c>
      <c r="Z1053" s="86">
        <f t="shared" si="331"/>
        <v>0</v>
      </c>
      <c r="AA1053" s="109">
        <f t="shared" si="332"/>
        <v>0</v>
      </c>
      <c r="AB1053" s="119">
        <f t="shared" si="325"/>
        <v>48657</v>
      </c>
      <c r="AC1053" s="119">
        <f t="shared" si="326"/>
        <v>48658</v>
      </c>
      <c r="AD1053" s="83">
        <f t="shared" si="333"/>
        <v>0</v>
      </c>
      <c r="AE1053" s="40">
        <f t="shared" si="334"/>
        <v>0</v>
      </c>
      <c r="AF1053" s="83">
        <f t="shared" si="335"/>
        <v>0</v>
      </c>
      <c r="AG1053" s="86">
        <f t="shared" si="336"/>
        <v>0</v>
      </c>
      <c r="AH1053" s="84">
        <f t="shared" si="337"/>
        <v>0</v>
      </c>
      <c r="AI1053" s="86">
        <f t="shared" si="338"/>
        <v>0</v>
      </c>
    </row>
    <row r="1054" spans="22:35" ht="21.95" customHeight="1">
      <c r="V1054" s="40">
        <f t="shared" si="327"/>
        <v>0</v>
      </c>
      <c r="W1054" s="43">
        <f t="shared" si="328"/>
        <v>0</v>
      </c>
      <c r="X1054" s="40">
        <f t="shared" si="329"/>
        <v>0</v>
      </c>
      <c r="Y1054" s="109">
        <f t="shared" si="330"/>
        <v>0</v>
      </c>
      <c r="Z1054" s="86">
        <f t="shared" si="331"/>
        <v>0</v>
      </c>
      <c r="AA1054" s="109">
        <f t="shared" si="332"/>
        <v>0</v>
      </c>
      <c r="AB1054" s="119">
        <f t="shared" si="325"/>
        <v>48664</v>
      </c>
      <c r="AC1054" s="119">
        <f t="shared" si="326"/>
        <v>48665</v>
      </c>
      <c r="AD1054" s="83">
        <f t="shared" si="333"/>
        <v>0</v>
      </c>
      <c r="AE1054" s="40">
        <f t="shared" si="334"/>
        <v>0</v>
      </c>
      <c r="AF1054" s="83">
        <f t="shared" si="335"/>
        <v>0</v>
      </c>
      <c r="AG1054" s="86">
        <f t="shared" si="336"/>
        <v>0</v>
      </c>
      <c r="AH1054" s="84">
        <f t="shared" si="337"/>
        <v>0</v>
      </c>
      <c r="AI1054" s="86">
        <f t="shared" si="338"/>
        <v>0</v>
      </c>
    </row>
    <row r="1055" spans="22:35" ht="21.95" customHeight="1">
      <c r="V1055" s="40">
        <f t="shared" si="327"/>
        <v>0</v>
      </c>
      <c r="W1055" s="43">
        <f t="shared" si="328"/>
        <v>0</v>
      </c>
      <c r="X1055" s="40">
        <f t="shared" si="329"/>
        <v>0</v>
      </c>
      <c r="Y1055" s="109">
        <f t="shared" si="330"/>
        <v>0</v>
      </c>
      <c r="Z1055" s="86">
        <f t="shared" si="331"/>
        <v>0</v>
      </c>
      <c r="AA1055" s="109">
        <f t="shared" si="332"/>
        <v>0</v>
      </c>
      <c r="AB1055" s="119">
        <f t="shared" si="325"/>
        <v>48671</v>
      </c>
      <c r="AC1055" s="119">
        <f t="shared" si="326"/>
        <v>48672</v>
      </c>
      <c r="AD1055" s="83">
        <f t="shared" si="333"/>
        <v>0</v>
      </c>
      <c r="AE1055" s="40">
        <f t="shared" si="334"/>
        <v>0</v>
      </c>
      <c r="AF1055" s="83">
        <f t="shared" si="335"/>
        <v>0</v>
      </c>
      <c r="AG1055" s="86">
        <f t="shared" si="336"/>
        <v>0</v>
      </c>
      <c r="AH1055" s="84">
        <f t="shared" si="337"/>
        <v>0</v>
      </c>
      <c r="AI1055" s="86">
        <f t="shared" si="338"/>
        <v>0</v>
      </c>
    </row>
    <row r="1056" spans="22:35" ht="21.95" customHeight="1">
      <c r="V1056" s="40">
        <f t="shared" si="327"/>
        <v>0</v>
      </c>
      <c r="W1056" s="43">
        <f t="shared" si="328"/>
        <v>0</v>
      </c>
      <c r="X1056" s="40">
        <f t="shared" si="329"/>
        <v>0</v>
      </c>
      <c r="Y1056" s="109">
        <f t="shared" si="330"/>
        <v>0</v>
      </c>
      <c r="Z1056" s="86">
        <f t="shared" si="331"/>
        <v>0</v>
      </c>
      <c r="AA1056" s="109">
        <f t="shared" si="332"/>
        <v>0</v>
      </c>
      <c r="AB1056" s="119">
        <f t="shared" si="325"/>
        <v>48678</v>
      </c>
      <c r="AC1056" s="119">
        <f t="shared" si="326"/>
        <v>48679</v>
      </c>
      <c r="AD1056" s="83">
        <f t="shared" si="333"/>
        <v>0</v>
      </c>
      <c r="AE1056" s="40">
        <f t="shared" si="334"/>
        <v>0</v>
      </c>
      <c r="AF1056" s="83">
        <f t="shared" si="335"/>
        <v>0</v>
      </c>
      <c r="AG1056" s="86">
        <f t="shared" si="336"/>
        <v>0</v>
      </c>
      <c r="AH1056" s="84">
        <f t="shared" si="337"/>
        <v>0</v>
      </c>
      <c r="AI1056" s="86">
        <f t="shared" si="338"/>
        <v>0</v>
      </c>
    </row>
    <row r="1057" spans="22:35" ht="21.95" customHeight="1">
      <c r="V1057" s="40">
        <f t="shared" si="327"/>
        <v>0</v>
      </c>
      <c r="W1057" s="43">
        <f t="shared" si="328"/>
        <v>0</v>
      </c>
      <c r="X1057" s="40">
        <f t="shared" si="329"/>
        <v>0</v>
      </c>
      <c r="Y1057" s="109">
        <f t="shared" si="330"/>
        <v>0</v>
      </c>
      <c r="Z1057" s="86">
        <f t="shared" si="331"/>
        <v>0</v>
      </c>
      <c r="AA1057" s="109">
        <f t="shared" si="332"/>
        <v>0</v>
      </c>
      <c r="AB1057" s="119">
        <f t="shared" si="325"/>
        <v>48685</v>
      </c>
      <c r="AC1057" s="119">
        <f t="shared" si="326"/>
        <v>48686</v>
      </c>
      <c r="AD1057" s="83">
        <f t="shared" si="333"/>
        <v>0</v>
      </c>
      <c r="AE1057" s="40">
        <f t="shared" si="334"/>
        <v>0</v>
      </c>
      <c r="AF1057" s="83">
        <f t="shared" si="335"/>
        <v>0</v>
      </c>
      <c r="AG1057" s="86">
        <f t="shared" si="336"/>
        <v>0</v>
      </c>
      <c r="AH1057" s="84">
        <f t="shared" si="337"/>
        <v>0</v>
      </c>
      <c r="AI1057" s="86">
        <f t="shared" si="338"/>
        <v>0</v>
      </c>
    </row>
    <row r="1058" spans="22:35" ht="21.95" customHeight="1">
      <c r="V1058" s="40">
        <f t="shared" si="327"/>
        <v>0</v>
      </c>
      <c r="W1058" s="43">
        <f t="shared" si="328"/>
        <v>0</v>
      </c>
      <c r="X1058" s="40">
        <f t="shared" si="329"/>
        <v>0</v>
      </c>
      <c r="Y1058" s="109">
        <f t="shared" si="330"/>
        <v>0</v>
      </c>
      <c r="Z1058" s="86">
        <f t="shared" si="331"/>
        <v>0</v>
      </c>
      <c r="AA1058" s="109">
        <f t="shared" si="332"/>
        <v>0</v>
      </c>
      <c r="AB1058" s="119">
        <f t="shared" si="325"/>
        <v>48692</v>
      </c>
      <c r="AC1058" s="119">
        <f t="shared" si="326"/>
        <v>48693</v>
      </c>
      <c r="AD1058" s="83">
        <f t="shared" si="333"/>
        <v>0</v>
      </c>
      <c r="AE1058" s="40">
        <f t="shared" si="334"/>
        <v>0</v>
      </c>
      <c r="AF1058" s="83">
        <f t="shared" si="335"/>
        <v>0</v>
      </c>
      <c r="AG1058" s="86">
        <f t="shared" si="336"/>
        <v>0</v>
      </c>
      <c r="AH1058" s="84">
        <f t="shared" si="337"/>
        <v>0</v>
      </c>
      <c r="AI1058" s="86">
        <f t="shared" si="338"/>
        <v>0</v>
      </c>
    </row>
    <row r="1059" spans="22:35" ht="21.95" customHeight="1">
      <c r="V1059" s="40">
        <f t="shared" si="327"/>
        <v>0</v>
      </c>
      <c r="W1059" s="43">
        <f t="shared" si="328"/>
        <v>0</v>
      </c>
      <c r="X1059" s="40">
        <f t="shared" si="329"/>
        <v>0</v>
      </c>
      <c r="Y1059" s="109">
        <f t="shared" si="330"/>
        <v>0</v>
      </c>
      <c r="Z1059" s="86">
        <f t="shared" si="331"/>
        <v>0</v>
      </c>
      <c r="AA1059" s="109">
        <f t="shared" si="332"/>
        <v>0</v>
      </c>
      <c r="AB1059" s="119">
        <f t="shared" si="325"/>
        <v>48699</v>
      </c>
      <c r="AC1059" s="119">
        <f t="shared" si="326"/>
        <v>48700</v>
      </c>
      <c r="AD1059" s="83">
        <f t="shared" si="333"/>
        <v>0</v>
      </c>
      <c r="AE1059" s="40">
        <f t="shared" si="334"/>
        <v>0</v>
      </c>
      <c r="AF1059" s="83">
        <f t="shared" si="335"/>
        <v>0</v>
      </c>
      <c r="AG1059" s="86">
        <f t="shared" si="336"/>
        <v>0</v>
      </c>
      <c r="AH1059" s="84">
        <f t="shared" si="337"/>
        <v>0</v>
      </c>
      <c r="AI1059" s="86">
        <f t="shared" si="338"/>
        <v>0</v>
      </c>
    </row>
    <row r="1060" spans="22:35" ht="21.95" customHeight="1">
      <c r="V1060" s="40">
        <f t="shared" si="327"/>
        <v>0</v>
      </c>
      <c r="W1060" s="43">
        <f t="shared" si="328"/>
        <v>0</v>
      </c>
      <c r="X1060" s="40">
        <f t="shared" si="329"/>
        <v>0</v>
      </c>
      <c r="Y1060" s="109">
        <f t="shared" si="330"/>
        <v>0</v>
      </c>
      <c r="Z1060" s="86">
        <f t="shared" si="331"/>
        <v>0</v>
      </c>
      <c r="AA1060" s="109">
        <f t="shared" si="332"/>
        <v>0</v>
      </c>
      <c r="AB1060" s="119">
        <f t="shared" si="325"/>
        <v>48706</v>
      </c>
      <c r="AC1060" s="119">
        <f t="shared" si="326"/>
        <v>48707</v>
      </c>
      <c r="AD1060" s="83">
        <f t="shared" si="333"/>
        <v>0</v>
      </c>
      <c r="AE1060" s="40">
        <f t="shared" si="334"/>
        <v>0</v>
      </c>
      <c r="AF1060" s="83">
        <f t="shared" si="335"/>
        <v>0</v>
      </c>
      <c r="AG1060" s="86">
        <f t="shared" si="336"/>
        <v>0</v>
      </c>
      <c r="AH1060" s="84">
        <f t="shared" si="337"/>
        <v>0</v>
      </c>
      <c r="AI1060" s="86">
        <f t="shared" si="338"/>
        <v>0</v>
      </c>
    </row>
    <row r="1061" spans="22:35" ht="21.95" customHeight="1">
      <c r="V1061" s="40">
        <f t="shared" si="327"/>
        <v>0</v>
      </c>
      <c r="W1061" s="43">
        <f t="shared" si="328"/>
        <v>0</v>
      </c>
      <c r="X1061" s="40">
        <f t="shared" si="329"/>
        <v>0</v>
      </c>
      <c r="Y1061" s="109">
        <f t="shared" si="330"/>
        <v>0</v>
      </c>
      <c r="Z1061" s="86">
        <f t="shared" si="331"/>
        <v>0</v>
      </c>
      <c r="AA1061" s="109">
        <f t="shared" si="332"/>
        <v>0</v>
      </c>
      <c r="AB1061" s="119">
        <f t="shared" si="325"/>
        <v>48713</v>
      </c>
      <c r="AC1061" s="119">
        <f t="shared" si="326"/>
        <v>48714</v>
      </c>
      <c r="AD1061" s="83">
        <f t="shared" si="333"/>
        <v>0</v>
      </c>
      <c r="AE1061" s="40">
        <f t="shared" si="334"/>
        <v>0</v>
      </c>
      <c r="AF1061" s="83">
        <f t="shared" si="335"/>
        <v>0</v>
      </c>
      <c r="AG1061" s="86">
        <f t="shared" si="336"/>
        <v>0</v>
      </c>
      <c r="AH1061" s="84">
        <f t="shared" si="337"/>
        <v>0</v>
      </c>
      <c r="AI1061" s="86">
        <f t="shared" si="338"/>
        <v>0</v>
      </c>
    </row>
    <row r="1062" spans="22:35" ht="21.95" customHeight="1">
      <c r="V1062" s="40">
        <f t="shared" si="327"/>
        <v>0</v>
      </c>
      <c r="W1062" s="43">
        <f t="shared" si="328"/>
        <v>0</v>
      </c>
      <c r="X1062" s="40">
        <f t="shared" si="329"/>
        <v>0</v>
      </c>
      <c r="Y1062" s="109">
        <f t="shared" si="330"/>
        <v>0</v>
      </c>
      <c r="Z1062" s="86">
        <f t="shared" si="331"/>
        <v>0</v>
      </c>
      <c r="AA1062" s="109">
        <f t="shared" si="332"/>
        <v>0</v>
      </c>
      <c r="AB1062" s="119">
        <f t="shared" si="325"/>
        <v>48720</v>
      </c>
      <c r="AC1062" s="119">
        <f t="shared" si="326"/>
        <v>48721</v>
      </c>
      <c r="AD1062" s="83">
        <f t="shared" si="333"/>
        <v>0</v>
      </c>
      <c r="AE1062" s="40">
        <f t="shared" si="334"/>
        <v>0</v>
      </c>
      <c r="AF1062" s="83">
        <f t="shared" si="335"/>
        <v>0</v>
      </c>
      <c r="AG1062" s="86">
        <f t="shared" si="336"/>
        <v>0</v>
      </c>
      <c r="AH1062" s="84">
        <f t="shared" si="337"/>
        <v>0</v>
      </c>
      <c r="AI1062" s="86">
        <f t="shared" si="338"/>
        <v>0</v>
      </c>
    </row>
    <row r="1063" spans="22:35" ht="21.95" customHeight="1">
      <c r="V1063" s="40">
        <f t="shared" si="327"/>
        <v>0</v>
      </c>
      <c r="W1063" s="43">
        <f t="shared" si="328"/>
        <v>0</v>
      </c>
      <c r="X1063" s="40">
        <f t="shared" si="329"/>
        <v>0</v>
      </c>
      <c r="Y1063" s="109">
        <f t="shared" si="330"/>
        <v>0</v>
      </c>
      <c r="Z1063" s="86">
        <f t="shared" si="331"/>
        <v>0</v>
      </c>
      <c r="AA1063" s="109">
        <f t="shared" si="332"/>
        <v>0</v>
      </c>
      <c r="AB1063" s="119">
        <f t="shared" si="325"/>
        <v>48727</v>
      </c>
      <c r="AC1063" s="119">
        <f t="shared" si="326"/>
        <v>48728</v>
      </c>
      <c r="AD1063" s="83">
        <f t="shared" si="333"/>
        <v>0</v>
      </c>
      <c r="AE1063" s="40">
        <f t="shared" si="334"/>
        <v>0</v>
      </c>
      <c r="AF1063" s="83">
        <f t="shared" si="335"/>
        <v>0</v>
      </c>
      <c r="AG1063" s="86">
        <f t="shared" si="336"/>
        <v>0</v>
      </c>
      <c r="AH1063" s="84">
        <f t="shared" si="337"/>
        <v>0</v>
      </c>
      <c r="AI1063" s="86">
        <f t="shared" si="338"/>
        <v>0</v>
      </c>
    </row>
    <row r="1064" spans="22:35" ht="21.95" customHeight="1">
      <c r="V1064" s="40">
        <f t="shared" si="327"/>
        <v>0</v>
      </c>
      <c r="W1064" s="43">
        <f t="shared" si="328"/>
        <v>0</v>
      </c>
      <c r="X1064" s="40">
        <f t="shared" si="329"/>
        <v>0</v>
      </c>
      <c r="Y1064" s="109">
        <f t="shared" si="330"/>
        <v>0</v>
      </c>
      <c r="Z1064" s="86">
        <f t="shared" si="331"/>
        <v>0</v>
      </c>
      <c r="AA1064" s="109">
        <f t="shared" si="332"/>
        <v>0</v>
      </c>
      <c r="AB1064" s="119">
        <f t="shared" si="325"/>
        <v>48734</v>
      </c>
      <c r="AC1064" s="119">
        <f t="shared" si="326"/>
        <v>48735</v>
      </c>
      <c r="AD1064" s="83">
        <f t="shared" si="333"/>
        <v>0</v>
      </c>
      <c r="AE1064" s="40">
        <f t="shared" si="334"/>
        <v>0</v>
      </c>
      <c r="AF1064" s="83">
        <f t="shared" si="335"/>
        <v>0</v>
      </c>
      <c r="AG1064" s="86">
        <f t="shared" si="336"/>
        <v>0</v>
      </c>
      <c r="AH1064" s="84">
        <f t="shared" si="337"/>
        <v>0</v>
      </c>
      <c r="AI1064" s="86">
        <f t="shared" si="338"/>
        <v>0</v>
      </c>
    </row>
    <row r="1065" spans="22:35" ht="21.95" customHeight="1">
      <c r="V1065" s="40">
        <f t="shared" si="327"/>
        <v>0</v>
      </c>
      <c r="W1065" s="43">
        <f t="shared" si="328"/>
        <v>0</v>
      </c>
      <c r="X1065" s="40">
        <f t="shared" si="329"/>
        <v>0</v>
      </c>
      <c r="Y1065" s="109">
        <f t="shared" si="330"/>
        <v>0</v>
      </c>
      <c r="Z1065" s="86">
        <f t="shared" si="331"/>
        <v>0</v>
      </c>
      <c r="AA1065" s="109">
        <f t="shared" si="332"/>
        <v>0</v>
      </c>
      <c r="AB1065" s="119">
        <f t="shared" si="325"/>
        <v>48741</v>
      </c>
      <c r="AC1065" s="119">
        <f t="shared" si="326"/>
        <v>48742</v>
      </c>
      <c r="AD1065" s="83">
        <f t="shared" si="333"/>
        <v>0</v>
      </c>
      <c r="AE1065" s="40">
        <f t="shared" si="334"/>
        <v>0</v>
      </c>
      <c r="AF1065" s="83">
        <f t="shared" si="335"/>
        <v>0</v>
      </c>
      <c r="AG1065" s="86">
        <f t="shared" si="336"/>
        <v>0</v>
      </c>
      <c r="AH1065" s="84">
        <f t="shared" si="337"/>
        <v>0</v>
      </c>
      <c r="AI1065" s="86">
        <f t="shared" si="338"/>
        <v>0</v>
      </c>
    </row>
    <row r="1066" spans="22:35" ht="21.95" customHeight="1">
      <c r="V1066" s="40">
        <f t="shared" si="327"/>
        <v>0</v>
      </c>
      <c r="W1066" s="43">
        <f t="shared" si="328"/>
        <v>0</v>
      </c>
      <c r="X1066" s="40">
        <f t="shared" si="329"/>
        <v>0</v>
      </c>
      <c r="Y1066" s="109">
        <f t="shared" si="330"/>
        <v>0</v>
      </c>
      <c r="Z1066" s="86">
        <f t="shared" si="331"/>
        <v>0</v>
      </c>
      <c r="AA1066" s="109">
        <f t="shared" si="332"/>
        <v>0</v>
      </c>
      <c r="AB1066" s="119">
        <f t="shared" si="325"/>
        <v>48748</v>
      </c>
      <c r="AC1066" s="119">
        <f t="shared" si="326"/>
        <v>48749</v>
      </c>
      <c r="AD1066" s="83">
        <f t="shared" si="333"/>
        <v>0</v>
      </c>
      <c r="AE1066" s="40">
        <f t="shared" si="334"/>
        <v>0</v>
      </c>
      <c r="AF1066" s="83">
        <f t="shared" si="335"/>
        <v>0</v>
      </c>
      <c r="AG1066" s="86">
        <f t="shared" si="336"/>
        <v>0</v>
      </c>
      <c r="AH1066" s="84">
        <f t="shared" si="337"/>
        <v>0</v>
      </c>
      <c r="AI1066" s="86">
        <f t="shared" si="338"/>
        <v>0</v>
      </c>
    </row>
    <row r="1067" spans="22:35" ht="21.95" customHeight="1">
      <c r="V1067" s="40">
        <f t="shared" si="327"/>
        <v>0</v>
      </c>
      <c r="W1067" s="43">
        <f t="shared" si="328"/>
        <v>0</v>
      </c>
      <c r="X1067" s="40">
        <f t="shared" si="329"/>
        <v>0</v>
      </c>
      <c r="Y1067" s="109">
        <f t="shared" si="330"/>
        <v>0</v>
      </c>
      <c r="Z1067" s="86">
        <f t="shared" si="331"/>
        <v>0</v>
      </c>
      <c r="AA1067" s="109">
        <f t="shared" si="332"/>
        <v>0</v>
      </c>
      <c r="AB1067" s="119">
        <f t="shared" si="325"/>
        <v>48755</v>
      </c>
      <c r="AC1067" s="119">
        <f t="shared" si="326"/>
        <v>48756</v>
      </c>
      <c r="AD1067" s="83">
        <f t="shared" si="333"/>
        <v>0</v>
      </c>
      <c r="AE1067" s="40">
        <f t="shared" si="334"/>
        <v>0</v>
      </c>
      <c r="AF1067" s="83">
        <f t="shared" si="335"/>
        <v>0</v>
      </c>
      <c r="AG1067" s="86">
        <f t="shared" si="336"/>
        <v>0</v>
      </c>
      <c r="AH1067" s="84">
        <f t="shared" si="337"/>
        <v>0</v>
      </c>
      <c r="AI1067" s="86">
        <f t="shared" si="338"/>
        <v>0</v>
      </c>
    </row>
    <row r="1068" spans="22:35" ht="21.95" customHeight="1">
      <c r="V1068" s="40">
        <f t="shared" si="327"/>
        <v>0</v>
      </c>
      <c r="W1068" s="43">
        <f t="shared" si="328"/>
        <v>0</v>
      </c>
      <c r="X1068" s="40">
        <f t="shared" si="329"/>
        <v>0</v>
      </c>
      <c r="Y1068" s="109">
        <f t="shared" si="330"/>
        <v>0</v>
      </c>
      <c r="Z1068" s="86">
        <f t="shared" si="331"/>
        <v>0</v>
      </c>
      <c r="AA1068" s="109">
        <f t="shared" si="332"/>
        <v>0</v>
      </c>
      <c r="AB1068" s="119">
        <f t="shared" si="325"/>
        <v>48762</v>
      </c>
      <c r="AC1068" s="119">
        <f t="shared" si="326"/>
        <v>48763</v>
      </c>
      <c r="AD1068" s="83">
        <f t="shared" si="333"/>
        <v>0</v>
      </c>
      <c r="AE1068" s="40">
        <f t="shared" si="334"/>
        <v>0</v>
      </c>
      <c r="AF1068" s="83">
        <f t="shared" si="335"/>
        <v>0</v>
      </c>
      <c r="AG1068" s="86">
        <f t="shared" si="336"/>
        <v>0</v>
      </c>
      <c r="AH1068" s="84">
        <f t="shared" si="337"/>
        <v>0</v>
      </c>
      <c r="AI1068" s="86">
        <f t="shared" si="338"/>
        <v>0</v>
      </c>
    </row>
    <row r="1069" spans="22:35" ht="21.95" customHeight="1">
      <c r="V1069" s="40">
        <f t="shared" si="327"/>
        <v>0</v>
      </c>
      <c r="W1069" s="43">
        <f t="shared" si="328"/>
        <v>0</v>
      </c>
      <c r="X1069" s="40">
        <f t="shared" si="329"/>
        <v>0</v>
      </c>
      <c r="Y1069" s="109">
        <f t="shared" si="330"/>
        <v>0</v>
      </c>
      <c r="Z1069" s="86">
        <f t="shared" si="331"/>
        <v>0</v>
      </c>
      <c r="AA1069" s="109">
        <f t="shared" si="332"/>
        <v>0</v>
      </c>
      <c r="AB1069" s="119">
        <f t="shared" si="325"/>
        <v>48769</v>
      </c>
      <c r="AC1069" s="119">
        <f t="shared" si="326"/>
        <v>48770</v>
      </c>
      <c r="AD1069" s="83">
        <f t="shared" si="333"/>
        <v>0</v>
      </c>
      <c r="AE1069" s="40">
        <f t="shared" si="334"/>
        <v>0</v>
      </c>
      <c r="AF1069" s="83">
        <f t="shared" si="335"/>
        <v>0</v>
      </c>
      <c r="AG1069" s="86">
        <f t="shared" si="336"/>
        <v>0</v>
      </c>
      <c r="AH1069" s="84">
        <f t="shared" si="337"/>
        <v>0</v>
      </c>
      <c r="AI1069" s="86">
        <f t="shared" si="338"/>
        <v>0</v>
      </c>
    </row>
    <row r="1070" spans="22:35" ht="21.95" customHeight="1">
      <c r="V1070" s="40">
        <f t="shared" si="327"/>
        <v>0</v>
      </c>
      <c r="W1070" s="43">
        <f t="shared" si="328"/>
        <v>0</v>
      </c>
      <c r="X1070" s="40">
        <f t="shared" si="329"/>
        <v>0</v>
      </c>
      <c r="Y1070" s="109">
        <f t="shared" si="330"/>
        <v>0</v>
      </c>
      <c r="Z1070" s="86">
        <f t="shared" si="331"/>
        <v>0</v>
      </c>
      <c r="AA1070" s="109">
        <f t="shared" si="332"/>
        <v>0</v>
      </c>
      <c r="AB1070" s="119">
        <f t="shared" si="325"/>
        <v>48776</v>
      </c>
      <c r="AC1070" s="119">
        <f t="shared" si="326"/>
        <v>48777</v>
      </c>
      <c r="AD1070" s="83">
        <f t="shared" si="333"/>
        <v>0</v>
      </c>
      <c r="AE1070" s="40">
        <f t="shared" si="334"/>
        <v>0</v>
      </c>
      <c r="AF1070" s="83">
        <f t="shared" si="335"/>
        <v>0</v>
      </c>
      <c r="AG1070" s="86">
        <f t="shared" si="336"/>
        <v>0</v>
      </c>
      <c r="AH1070" s="84">
        <f t="shared" si="337"/>
        <v>0</v>
      </c>
      <c r="AI1070" s="86">
        <f t="shared" si="338"/>
        <v>0</v>
      </c>
    </row>
    <row r="1071" spans="22:35" ht="21.95" customHeight="1">
      <c r="V1071" s="40">
        <f t="shared" si="327"/>
        <v>0</v>
      </c>
      <c r="W1071" s="43">
        <f t="shared" si="328"/>
        <v>0</v>
      </c>
      <c r="X1071" s="40">
        <f t="shared" si="329"/>
        <v>0</v>
      </c>
      <c r="Y1071" s="109">
        <f t="shared" si="330"/>
        <v>0</v>
      </c>
      <c r="Z1071" s="86">
        <f t="shared" si="331"/>
        <v>0</v>
      </c>
      <c r="AA1071" s="109">
        <f t="shared" si="332"/>
        <v>0</v>
      </c>
      <c r="AB1071" s="119">
        <f t="shared" si="325"/>
        <v>48783</v>
      </c>
      <c r="AC1071" s="119">
        <f t="shared" si="326"/>
        <v>48784</v>
      </c>
      <c r="AD1071" s="83">
        <f t="shared" si="333"/>
        <v>0</v>
      </c>
      <c r="AE1071" s="40">
        <f t="shared" si="334"/>
        <v>0</v>
      </c>
      <c r="AF1071" s="83">
        <f t="shared" si="335"/>
        <v>0</v>
      </c>
      <c r="AG1071" s="86">
        <f t="shared" si="336"/>
        <v>0</v>
      </c>
      <c r="AH1071" s="84">
        <f t="shared" si="337"/>
        <v>0</v>
      </c>
      <c r="AI1071" s="86">
        <f t="shared" si="338"/>
        <v>0</v>
      </c>
    </row>
    <row r="1072" spans="22:35" ht="21.95" customHeight="1">
      <c r="V1072" s="40">
        <f t="shared" si="327"/>
        <v>0</v>
      </c>
      <c r="W1072" s="43">
        <f t="shared" si="328"/>
        <v>0</v>
      </c>
      <c r="X1072" s="40">
        <f t="shared" si="329"/>
        <v>0</v>
      </c>
      <c r="Y1072" s="109">
        <f t="shared" si="330"/>
        <v>0</v>
      </c>
      <c r="Z1072" s="86">
        <f t="shared" si="331"/>
        <v>0</v>
      </c>
      <c r="AA1072" s="109">
        <f t="shared" si="332"/>
        <v>0</v>
      </c>
      <c r="AB1072" s="119">
        <f t="shared" si="325"/>
        <v>48790</v>
      </c>
      <c r="AC1072" s="119">
        <f t="shared" si="326"/>
        <v>48791</v>
      </c>
      <c r="AD1072" s="83">
        <f t="shared" si="333"/>
        <v>0</v>
      </c>
      <c r="AE1072" s="40">
        <f t="shared" si="334"/>
        <v>0</v>
      </c>
      <c r="AF1072" s="83">
        <f t="shared" si="335"/>
        <v>0</v>
      </c>
      <c r="AG1072" s="86">
        <f t="shared" si="336"/>
        <v>0</v>
      </c>
      <c r="AH1072" s="84">
        <f t="shared" si="337"/>
        <v>0</v>
      </c>
      <c r="AI1072" s="86">
        <f t="shared" si="338"/>
        <v>0</v>
      </c>
    </row>
    <row r="1073" spans="22:35" ht="21.95" customHeight="1">
      <c r="V1073" s="40">
        <f t="shared" si="327"/>
        <v>0</v>
      </c>
      <c r="W1073" s="43">
        <f t="shared" si="328"/>
        <v>0</v>
      </c>
      <c r="X1073" s="40">
        <f t="shared" si="329"/>
        <v>0</v>
      </c>
      <c r="Y1073" s="109">
        <f t="shared" si="330"/>
        <v>0</v>
      </c>
      <c r="Z1073" s="86">
        <f t="shared" si="331"/>
        <v>0</v>
      </c>
      <c r="AA1073" s="109">
        <f t="shared" si="332"/>
        <v>0</v>
      </c>
      <c r="AB1073" s="119">
        <f t="shared" si="325"/>
        <v>48797</v>
      </c>
      <c r="AC1073" s="119">
        <f t="shared" si="326"/>
        <v>48798</v>
      </c>
      <c r="AD1073" s="83">
        <f t="shared" si="333"/>
        <v>0</v>
      </c>
      <c r="AE1073" s="40">
        <f t="shared" si="334"/>
        <v>0</v>
      </c>
      <c r="AF1073" s="83">
        <f t="shared" si="335"/>
        <v>0</v>
      </c>
      <c r="AG1073" s="86">
        <f t="shared" si="336"/>
        <v>0</v>
      </c>
      <c r="AH1073" s="84">
        <f t="shared" si="337"/>
        <v>0</v>
      </c>
      <c r="AI1073" s="86">
        <f t="shared" si="338"/>
        <v>0</v>
      </c>
    </row>
    <row r="1074" spans="22:35" ht="21.95" customHeight="1">
      <c r="V1074" s="40">
        <f t="shared" si="327"/>
        <v>0</v>
      </c>
      <c r="W1074" s="43">
        <f t="shared" si="328"/>
        <v>0</v>
      </c>
      <c r="X1074" s="40">
        <f t="shared" si="329"/>
        <v>0</v>
      </c>
      <c r="Y1074" s="109">
        <f t="shared" si="330"/>
        <v>0</v>
      </c>
      <c r="Z1074" s="86">
        <f t="shared" si="331"/>
        <v>0</v>
      </c>
      <c r="AA1074" s="109">
        <f t="shared" si="332"/>
        <v>0</v>
      </c>
      <c r="AB1074" s="119">
        <f t="shared" si="325"/>
        <v>48804</v>
      </c>
      <c r="AC1074" s="119">
        <f t="shared" si="326"/>
        <v>48805</v>
      </c>
      <c r="AD1074" s="83">
        <f t="shared" si="333"/>
        <v>0</v>
      </c>
      <c r="AE1074" s="40">
        <f t="shared" si="334"/>
        <v>0</v>
      </c>
      <c r="AF1074" s="83">
        <f t="shared" si="335"/>
        <v>0</v>
      </c>
      <c r="AG1074" s="86">
        <f t="shared" si="336"/>
        <v>0</v>
      </c>
      <c r="AH1074" s="84">
        <f t="shared" si="337"/>
        <v>0</v>
      </c>
      <c r="AI1074" s="86">
        <f t="shared" si="338"/>
        <v>0</v>
      </c>
    </row>
    <row r="1075" spans="22:35" ht="21.95" customHeight="1">
      <c r="V1075" s="40">
        <f t="shared" si="327"/>
        <v>0</v>
      </c>
      <c r="W1075" s="43">
        <f t="shared" si="328"/>
        <v>0</v>
      </c>
      <c r="X1075" s="40">
        <f t="shared" si="329"/>
        <v>0</v>
      </c>
      <c r="Y1075" s="109">
        <f t="shared" si="330"/>
        <v>0</v>
      </c>
      <c r="Z1075" s="86">
        <f t="shared" si="331"/>
        <v>0</v>
      </c>
      <c r="AA1075" s="109">
        <f t="shared" si="332"/>
        <v>0</v>
      </c>
      <c r="AB1075" s="119">
        <f t="shared" si="325"/>
        <v>48811</v>
      </c>
      <c r="AC1075" s="119">
        <f t="shared" si="326"/>
        <v>48812</v>
      </c>
      <c r="AD1075" s="83">
        <f t="shared" si="333"/>
        <v>0</v>
      </c>
      <c r="AE1075" s="40">
        <f t="shared" si="334"/>
        <v>0</v>
      </c>
      <c r="AF1075" s="83">
        <f t="shared" si="335"/>
        <v>0</v>
      </c>
      <c r="AG1075" s="86">
        <f t="shared" si="336"/>
        <v>0</v>
      </c>
      <c r="AH1075" s="84">
        <f t="shared" si="337"/>
        <v>0</v>
      </c>
      <c r="AI1075" s="86">
        <f t="shared" si="338"/>
        <v>0</v>
      </c>
    </row>
    <row r="1076" spans="22:35" ht="21.95" customHeight="1">
      <c r="V1076" s="40">
        <f t="shared" si="327"/>
        <v>0</v>
      </c>
      <c r="W1076" s="43">
        <f t="shared" si="328"/>
        <v>0</v>
      </c>
      <c r="X1076" s="40">
        <f t="shared" si="329"/>
        <v>0</v>
      </c>
      <c r="Y1076" s="109">
        <f t="shared" si="330"/>
        <v>0</v>
      </c>
      <c r="Z1076" s="86">
        <f t="shared" si="331"/>
        <v>0</v>
      </c>
      <c r="AA1076" s="109">
        <f t="shared" si="332"/>
        <v>0</v>
      </c>
      <c r="AB1076" s="119">
        <f t="shared" ref="AB1076:AB1139" si="339">AB1075+7</f>
        <v>48818</v>
      </c>
      <c r="AC1076" s="119">
        <f t="shared" ref="AC1076:AC1139" si="340">AC1075+7</f>
        <v>48819</v>
      </c>
      <c r="AD1076" s="83">
        <f t="shared" si="333"/>
        <v>0</v>
      </c>
      <c r="AE1076" s="40">
        <f t="shared" si="334"/>
        <v>0</v>
      </c>
      <c r="AF1076" s="83">
        <f t="shared" si="335"/>
        <v>0</v>
      </c>
      <c r="AG1076" s="86">
        <f t="shared" si="336"/>
        <v>0</v>
      </c>
      <c r="AH1076" s="84">
        <f t="shared" si="337"/>
        <v>0</v>
      </c>
      <c r="AI1076" s="86">
        <f t="shared" si="338"/>
        <v>0</v>
      </c>
    </row>
    <row r="1077" spans="22:35" ht="21.95" customHeight="1">
      <c r="V1077" s="40">
        <f t="shared" ref="V1077:V1140" si="341">IF(AB1076=$K$51,1,0)</f>
        <v>0</v>
      </c>
      <c r="W1077" s="43">
        <f t="shared" ref="W1077:W1140" si="342">IF(AB1076=$K$52,1,0)</f>
        <v>0</v>
      </c>
      <c r="X1077" s="40">
        <f t="shared" ref="X1077:X1140" si="343">IF(AB1076=$K$53,1,0)</f>
        <v>0</v>
      </c>
      <c r="Y1077" s="109">
        <f t="shared" ref="Y1077:Y1140" si="344">IF(AB1076=$K$54,1,0)</f>
        <v>0</v>
      </c>
      <c r="Z1077" s="86">
        <f t="shared" ref="Z1077:Z1140" si="345">IF(AB1076=$K$55,1,0)</f>
        <v>0</v>
      </c>
      <c r="AA1077" s="109">
        <f t="shared" ref="AA1077:AA1140" si="346">IF(AB1076=$K$56,1,0)</f>
        <v>0</v>
      </c>
      <c r="AB1077" s="119">
        <f t="shared" si="339"/>
        <v>48825</v>
      </c>
      <c r="AC1077" s="119">
        <f t="shared" si="340"/>
        <v>48826</v>
      </c>
      <c r="AD1077" s="83">
        <f t="shared" ref="AD1077:AD1140" si="347">IF(AB1076=$M$51,1,0)</f>
        <v>0</v>
      </c>
      <c r="AE1077" s="40">
        <f t="shared" ref="AE1077:AE1140" si="348">IF(AB1076=$M$52,1,0)</f>
        <v>0</v>
      </c>
      <c r="AF1077" s="83">
        <f t="shared" ref="AF1077:AF1140" si="349">IF(AB1076=$M$53,1,0)</f>
        <v>0</v>
      </c>
      <c r="AG1077" s="86">
        <f t="shared" ref="AG1077:AG1140" si="350">IF(AB1076=$M$54,1,0)</f>
        <v>0</v>
      </c>
      <c r="AH1077" s="84">
        <f t="shared" ref="AH1077:AH1140" si="351">IF(AB1076=$M$55,1,0)</f>
        <v>0</v>
      </c>
      <c r="AI1077" s="86">
        <f t="shared" ref="AI1077:AI1140" si="352">IF(AB1076=$M$56,1,0)</f>
        <v>0</v>
      </c>
    </row>
    <row r="1078" spans="22:35" ht="21.95" customHeight="1">
      <c r="V1078" s="40">
        <f t="shared" si="341"/>
        <v>0</v>
      </c>
      <c r="W1078" s="43">
        <f t="shared" si="342"/>
        <v>0</v>
      </c>
      <c r="X1078" s="40">
        <f t="shared" si="343"/>
        <v>0</v>
      </c>
      <c r="Y1078" s="109">
        <f t="shared" si="344"/>
        <v>0</v>
      </c>
      <c r="Z1078" s="86">
        <f t="shared" si="345"/>
        <v>0</v>
      </c>
      <c r="AA1078" s="109">
        <f t="shared" si="346"/>
        <v>0</v>
      </c>
      <c r="AB1078" s="119">
        <f t="shared" si="339"/>
        <v>48832</v>
      </c>
      <c r="AC1078" s="119">
        <f t="shared" si="340"/>
        <v>48833</v>
      </c>
      <c r="AD1078" s="83">
        <f t="shared" si="347"/>
        <v>0</v>
      </c>
      <c r="AE1078" s="40">
        <f t="shared" si="348"/>
        <v>0</v>
      </c>
      <c r="AF1078" s="83">
        <f t="shared" si="349"/>
        <v>0</v>
      </c>
      <c r="AG1078" s="86">
        <f t="shared" si="350"/>
        <v>0</v>
      </c>
      <c r="AH1078" s="84">
        <f t="shared" si="351"/>
        <v>0</v>
      </c>
      <c r="AI1078" s="86">
        <f t="shared" si="352"/>
        <v>0</v>
      </c>
    </row>
    <row r="1079" spans="22:35" ht="21.95" customHeight="1">
      <c r="V1079" s="40">
        <f t="shared" si="341"/>
        <v>0</v>
      </c>
      <c r="W1079" s="43">
        <f t="shared" si="342"/>
        <v>0</v>
      </c>
      <c r="X1079" s="40">
        <f t="shared" si="343"/>
        <v>0</v>
      </c>
      <c r="Y1079" s="109">
        <f t="shared" si="344"/>
        <v>0</v>
      </c>
      <c r="Z1079" s="86">
        <f t="shared" si="345"/>
        <v>0</v>
      </c>
      <c r="AA1079" s="109">
        <f t="shared" si="346"/>
        <v>0</v>
      </c>
      <c r="AB1079" s="119">
        <f t="shared" si="339"/>
        <v>48839</v>
      </c>
      <c r="AC1079" s="119">
        <f t="shared" si="340"/>
        <v>48840</v>
      </c>
      <c r="AD1079" s="83">
        <f t="shared" si="347"/>
        <v>0</v>
      </c>
      <c r="AE1079" s="40">
        <f t="shared" si="348"/>
        <v>0</v>
      </c>
      <c r="AF1079" s="83">
        <f t="shared" si="349"/>
        <v>0</v>
      </c>
      <c r="AG1079" s="86">
        <f t="shared" si="350"/>
        <v>0</v>
      </c>
      <c r="AH1079" s="84">
        <f t="shared" si="351"/>
        <v>0</v>
      </c>
      <c r="AI1079" s="86">
        <f t="shared" si="352"/>
        <v>0</v>
      </c>
    </row>
    <row r="1080" spans="22:35" ht="21.95" customHeight="1">
      <c r="V1080" s="40">
        <f t="shared" si="341"/>
        <v>0</v>
      </c>
      <c r="W1080" s="43">
        <f t="shared" si="342"/>
        <v>0</v>
      </c>
      <c r="X1080" s="40">
        <f t="shared" si="343"/>
        <v>0</v>
      </c>
      <c r="Y1080" s="109">
        <f t="shared" si="344"/>
        <v>0</v>
      </c>
      <c r="Z1080" s="86">
        <f t="shared" si="345"/>
        <v>0</v>
      </c>
      <c r="AA1080" s="109">
        <f t="shared" si="346"/>
        <v>0</v>
      </c>
      <c r="AB1080" s="119">
        <f t="shared" si="339"/>
        <v>48846</v>
      </c>
      <c r="AC1080" s="119">
        <f t="shared" si="340"/>
        <v>48847</v>
      </c>
      <c r="AD1080" s="83">
        <f t="shared" si="347"/>
        <v>0</v>
      </c>
      <c r="AE1080" s="40">
        <f t="shared" si="348"/>
        <v>0</v>
      </c>
      <c r="AF1080" s="83">
        <f t="shared" si="349"/>
        <v>0</v>
      </c>
      <c r="AG1080" s="86">
        <f t="shared" si="350"/>
        <v>0</v>
      </c>
      <c r="AH1080" s="84">
        <f t="shared" si="351"/>
        <v>0</v>
      </c>
      <c r="AI1080" s="86">
        <f t="shared" si="352"/>
        <v>0</v>
      </c>
    </row>
    <row r="1081" spans="22:35" ht="21.95" customHeight="1">
      <c r="V1081" s="40">
        <f t="shared" si="341"/>
        <v>0</v>
      </c>
      <c r="W1081" s="43">
        <f t="shared" si="342"/>
        <v>0</v>
      </c>
      <c r="X1081" s="40">
        <f t="shared" si="343"/>
        <v>0</v>
      </c>
      <c r="Y1081" s="109">
        <f t="shared" si="344"/>
        <v>0</v>
      </c>
      <c r="Z1081" s="86">
        <f t="shared" si="345"/>
        <v>0</v>
      </c>
      <c r="AA1081" s="109">
        <f t="shared" si="346"/>
        <v>0</v>
      </c>
      <c r="AB1081" s="119">
        <f t="shared" si="339"/>
        <v>48853</v>
      </c>
      <c r="AC1081" s="119">
        <f t="shared" si="340"/>
        <v>48854</v>
      </c>
      <c r="AD1081" s="83">
        <f t="shared" si="347"/>
        <v>0</v>
      </c>
      <c r="AE1081" s="40">
        <f t="shared" si="348"/>
        <v>0</v>
      </c>
      <c r="AF1081" s="83">
        <f t="shared" si="349"/>
        <v>0</v>
      </c>
      <c r="AG1081" s="86">
        <f t="shared" si="350"/>
        <v>0</v>
      </c>
      <c r="AH1081" s="84">
        <f t="shared" si="351"/>
        <v>0</v>
      </c>
      <c r="AI1081" s="86">
        <f t="shared" si="352"/>
        <v>0</v>
      </c>
    </row>
    <row r="1082" spans="22:35" ht="21.95" customHeight="1">
      <c r="V1082" s="40">
        <f t="shared" si="341"/>
        <v>0</v>
      </c>
      <c r="W1082" s="43">
        <f t="shared" si="342"/>
        <v>0</v>
      </c>
      <c r="X1082" s="40">
        <f t="shared" si="343"/>
        <v>0</v>
      </c>
      <c r="Y1082" s="109">
        <f t="shared" si="344"/>
        <v>0</v>
      </c>
      <c r="Z1082" s="86">
        <f t="shared" si="345"/>
        <v>0</v>
      </c>
      <c r="AA1082" s="109">
        <f t="shared" si="346"/>
        <v>0</v>
      </c>
      <c r="AB1082" s="119">
        <f t="shared" si="339"/>
        <v>48860</v>
      </c>
      <c r="AC1082" s="119">
        <f t="shared" si="340"/>
        <v>48861</v>
      </c>
      <c r="AD1082" s="83">
        <f t="shared" si="347"/>
        <v>0</v>
      </c>
      <c r="AE1082" s="40">
        <f t="shared" si="348"/>
        <v>0</v>
      </c>
      <c r="AF1082" s="83">
        <f t="shared" si="349"/>
        <v>0</v>
      </c>
      <c r="AG1082" s="86">
        <f t="shared" si="350"/>
        <v>0</v>
      </c>
      <c r="AH1082" s="84">
        <f t="shared" si="351"/>
        <v>0</v>
      </c>
      <c r="AI1082" s="86">
        <f t="shared" si="352"/>
        <v>0</v>
      </c>
    </row>
    <row r="1083" spans="22:35" ht="21.95" customHeight="1">
      <c r="V1083" s="40">
        <f t="shared" si="341"/>
        <v>0</v>
      </c>
      <c r="W1083" s="43">
        <f t="shared" si="342"/>
        <v>0</v>
      </c>
      <c r="X1083" s="40">
        <f t="shared" si="343"/>
        <v>0</v>
      </c>
      <c r="Y1083" s="109">
        <f t="shared" si="344"/>
        <v>0</v>
      </c>
      <c r="Z1083" s="86">
        <f t="shared" si="345"/>
        <v>0</v>
      </c>
      <c r="AA1083" s="109">
        <f t="shared" si="346"/>
        <v>0</v>
      </c>
      <c r="AB1083" s="119">
        <f t="shared" si="339"/>
        <v>48867</v>
      </c>
      <c r="AC1083" s="119">
        <f t="shared" si="340"/>
        <v>48868</v>
      </c>
      <c r="AD1083" s="83">
        <f t="shared" si="347"/>
        <v>0</v>
      </c>
      <c r="AE1083" s="40">
        <f t="shared" si="348"/>
        <v>0</v>
      </c>
      <c r="AF1083" s="83">
        <f t="shared" si="349"/>
        <v>0</v>
      </c>
      <c r="AG1083" s="86">
        <f t="shared" si="350"/>
        <v>0</v>
      </c>
      <c r="AH1083" s="84">
        <f t="shared" si="351"/>
        <v>0</v>
      </c>
      <c r="AI1083" s="86">
        <f t="shared" si="352"/>
        <v>0</v>
      </c>
    </row>
    <row r="1084" spans="22:35" ht="21.95" customHeight="1">
      <c r="V1084" s="40">
        <f t="shared" si="341"/>
        <v>0</v>
      </c>
      <c r="W1084" s="43">
        <f t="shared" si="342"/>
        <v>0</v>
      </c>
      <c r="X1084" s="40">
        <f t="shared" si="343"/>
        <v>0</v>
      </c>
      <c r="Y1084" s="109">
        <f t="shared" si="344"/>
        <v>0</v>
      </c>
      <c r="Z1084" s="86">
        <f t="shared" si="345"/>
        <v>0</v>
      </c>
      <c r="AA1084" s="109">
        <f t="shared" si="346"/>
        <v>0</v>
      </c>
      <c r="AB1084" s="119">
        <f t="shared" si="339"/>
        <v>48874</v>
      </c>
      <c r="AC1084" s="119">
        <f t="shared" si="340"/>
        <v>48875</v>
      </c>
      <c r="AD1084" s="83">
        <f t="shared" si="347"/>
        <v>0</v>
      </c>
      <c r="AE1084" s="40">
        <f t="shared" si="348"/>
        <v>0</v>
      </c>
      <c r="AF1084" s="83">
        <f t="shared" si="349"/>
        <v>0</v>
      </c>
      <c r="AG1084" s="86">
        <f t="shared" si="350"/>
        <v>0</v>
      </c>
      <c r="AH1084" s="84">
        <f t="shared" si="351"/>
        <v>0</v>
      </c>
      <c r="AI1084" s="86">
        <f t="shared" si="352"/>
        <v>0</v>
      </c>
    </row>
    <row r="1085" spans="22:35" ht="21.95" customHeight="1">
      <c r="V1085" s="40">
        <f t="shared" si="341"/>
        <v>0</v>
      </c>
      <c r="W1085" s="43">
        <f t="shared" si="342"/>
        <v>0</v>
      </c>
      <c r="X1085" s="40">
        <f t="shared" si="343"/>
        <v>0</v>
      </c>
      <c r="Y1085" s="109">
        <f t="shared" si="344"/>
        <v>0</v>
      </c>
      <c r="Z1085" s="86">
        <f t="shared" si="345"/>
        <v>0</v>
      </c>
      <c r="AA1085" s="109">
        <f t="shared" si="346"/>
        <v>0</v>
      </c>
      <c r="AB1085" s="119">
        <f t="shared" si="339"/>
        <v>48881</v>
      </c>
      <c r="AC1085" s="119">
        <f t="shared" si="340"/>
        <v>48882</v>
      </c>
      <c r="AD1085" s="83">
        <f t="shared" si="347"/>
        <v>0</v>
      </c>
      <c r="AE1085" s="40">
        <f t="shared" si="348"/>
        <v>0</v>
      </c>
      <c r="AF1085" s="83">
        <f t="shared" si="349"/>
        <v>0</v>
      </c>
      <c r="AG1085" s="86">
        <f t="shared" si="350"/>
        <v>0</v>
      </c>
      <c r="AH1085" s="84">
        <f t="shared" si="351"/>
        <v>0</v>
      </c>
      <c r="AI1085" s="86">
        <f t="shared" si="352"/>
        <v>0</v>
      </c>
    </row>
    <row r="1086" spans="22:35" ht="21.95" customHeight="1">
      <c r="V1086" s="40">
        <f t="shared" si="341"/>
        <v>0</v>
      </c>
      <c r="W1086" s="43">
        <f t="shared" si="342"/>
        <v>0</v>
      </c>
      <c r="X1086" s="40">
        <f t="shared" si="343"/>
        <v>0</v>
      </c>
      <c r="Y1086" s="109">
        <f t="shared" si="344"/>
        <v>0</v>
      </c>
      <c r="Z1086" s="86">
        <f t="shared" si="345"/>
        <v>0</v>
      </c>
      <c r="AA1086" s="109">
        <f t="shared" si="346"/>
        <v>0</v>
      </c>
      <c r="AB1086" s="119">
        <f t="shared" si="339"/>
        <v>48888</v>
      </c>
      <c r="AC1086" s="119">
        <f t="shared" si="340"/>
        <v>48889</v>
      </c>
      <c r="AD1086" s="83">
        <f t="shared" si="347"/>
        <v>0</v>
      </c>
      <c r="AE1086" s="40">
        <f t="shared" si="348"/>
        <v>0</v>
      </c>
      <c r="AF1086" s="83">
        <f t="shared" si="349"/>
        <v>0</v>
      </c>
      <c r="AG1086" s="86">
        <f t="shared" si="350"/>
        <v>0</v>
      </c>
      <c r="AH1086" s="84">
        <f t="shared" si="351"/>
        <v>0</v>
      </c>
      <c r="AI1086" s="86">
        <f t="shared" si="352"/>
        <v>0</v>
      </c>
    </row>
    <row r="1087" spans="22:35" ht="21.95" customHeight="1">
      <c r="V1087" s="40">
        <f t="shared" si="341"/>
        <v>0</v>
      </c>
      <c r="W1087" s="43">
        <f t="shared" si="342"/>
        <v>0</v>
      </c>
      <c r="X1087" s="40">
        <f t="shared" si="343"/>
        <v>0</v>
      </c>
      <c r="Y1087" s="109">
        <f t="shared" si="344"/>
        <v>0</v>
      </c>
      <c r="Z1087" s="86">
        <f t="shared" si="345"/>
        <v>0</v>
      </c>
      <c r="AA1087" s="109">
        <f t="shared" si="346"/>
        <v>0</v>
      </c>
      <c r="AB1087" s="119">
        <f t="shared" si="339"/>
        <v>48895</v>
      </c>
      <c r="AC1087" s="119">
        <f t="shared" si="340"/>
        <v>48896</v>
      </c>
      <c r="AD1087" s="83">
        <f t="shared" si="347"/>
        <v>0</v>
      </c>
      <c r="AE1087" s="40">
        <f t="shared" si="348"/>
        <v>0</v>
      </c>
      <c r="AF1087" s="83">
        <f t="shared" si="349"/>
        <v>0</v>
      </c>
      <c r="AG1087" s="86">
        <f t="shared" si="350"/>
        <v>0</v>
      </c>
      <c r="AH1087" s="84">
        <f t="shared" si="351"/>
        <v>0</v>
      </c>
      <c r="AI1087" s="86">
        <f t="shared" si="352"/>
        <v>0</v>
      </c>
    </row>
    <row r="1088" spans="22:35" ht="21.95" customHeight="1">
      <c r="V1088" s="40">
        <f t="shared" si="341"/>
        <v>0</v>
      </c>
      <c r="W1088" s="43">
        <f t="shared" si="342"/>
        <v>0</v>
      </c>
      <c r="X1088" s="40">
        <f t="shared" si="343"/>
        <v>0</v>
      </c>
      <c r="Y1088" s="109">
        <f t="shared" si="344"/>
        <v>0</v>
      </c>
      <c r="Z1088" s="86">
        <f t="shared" si="345"/>
        <v>0</v>
      </c>
      <c r="AA1088" s="109">
        <f t="shared" si="346"/>
        <v>0</v>
      </c>
      <c r="AB1088" s="119">
        <f t="shared" si="339"/>
        <v>48902</v>
      </c>
      <c r="AC1088" s="119">
        <f t="shared" si="340"/>
        <v>48903</v>
      </c>
      <c r="AD1088" s="83">
        <f t="shared" si="347"/>
        <v>0</v>
      </c>
      <c r="AE1088" s="40">
        <f t="shared" si="348"/>
        <v>0</v>
      </c>
      <c r="AF1088" s="83">
        <f t="shared" si="349"/>
        <v>0</v>
      </c>
      <c r="AG1088" s="86">
        <f t="shared" si="350"/>
        <v>0</v>
      </c>
      <c r="AH1088" s="84">
        <f t="shared" si="351"/>
        <v>0</v>
      </c>
      <c r="AI1088" s="86">
        <f t="shared" si="352"/>
        <v>0</v>
      </c>
    </row>
    <row r="1089" spans="22:35" ht="21.95" customHeight="1">
      <c r="V1089" s="40">
        <f t="shared" si="341"/>
        <v>0</v>
      </c>
      <c r="W1089" s="43">
        <f t="shared" si="342"/>
        <v>0</v>
      </c>
      <c r="X1089" s="40">
        <f t="shared" si="343"/>
        <v>0</v>
      </c>
      <c r="Y1089" s="109">
        <f t="shared" si="344"/>
        <v>0</v>
      </c>
      <c r="Z1089" s="86">
        <f t="shared" si="345"/>
        <v>0</v>
      </c>
      <c r="AA1089" s="109">
        <f t="shared" si="346"/>
        <v>0</v>
      </c>
      <c r="AB1089" s="119">
        <f t="shared" si="339"/>
        <v>48909</v>
      </c>
      <c r="AC1089" s="119">
        <f t="shared" si="340"/>
        <v>48910</v>
      </c>
      <c r="AD1089" s="83">
        <f t="shared" si="347"/>
        <v>0</v>
      </c>
      <c r="AE1089" s="40">
        <f t="shared" si="348"/>
        <v>0</v>
      </c>
      <c r="AF1089" s="83">
        <f t="shared" si="349"/>
        <v>0</v>
      </c>
      <c r="AG1089" s="86">
        <f t="shared" si="350"/>
        <v>0</v>
      </c>
      <c r="AH1089" s="84">
        <f t="shared" si="351"/>
        <v>0</v>
      </c>
      <c r="AI1089" s="86">
        <f t="shared" si="352"/>
        <v>0</v>
      </c>
    </row>
    <row r="1090" spans="22:35" ht="21.95" customHeight="1">
      <c r="V1090" s="40">
        <f t="shared" si="341"/>
        <v>0</v>
      </c>
      <c r="W1090" s="43">
        <f t="shared" si="342"/>
        <v>0</v>
      </c>
      <c r="X1090" s="40">
        <f t="shared" si="343"/>
        <v>0</v>
      </c>
      <c r="Y1090" s="109">
        <f t="shared" si="344"/>
        <v>0</v>
      </c>
      <c r="Z1090" s="86">
        <f t="shared" si="345"/>
        <v>0</v>
      </c>
      <c r="AA1090" s="109">
        <f t="shared" si="346"/>
        <v>0</v>
      </c>
      <c r="AB1090" s="119">
        <f t="shared" si="339"/>
        <v>48916</v>
      </c>
      <c r="AC1090" s="119">
        <f t="shared" si="340"/>
        <v>48917</v>
      </c>
      <c r="AD1090" s="83">
        <f t="shared" si="347"/>
        <v>0</v>
      </c>
      <c r="AE1090" s="40">
        <f t="shared" si="348"/>
        <v>0</v>
      </c>
      <c r="AF1090" s="83">
        <f t="shared" si="349"/>
        <v>0</v>
      </c>
      <c r="AG1090" s="86">
        <f t="shared" si="350"/>
        <v>0</v>
      </c>
      <c r="AH1090" s="84">
        <f t="shared" si="351"/>
        <v>0</v>
      </c>
      <c r="AI1090" s="86">
        <f t="shared" si="352"/>
        <v>0</v>
      </c>
    </row>
    <row r="1091" spans="22:35" ht="21.95" customHeight="1">
      <c r="V1091" s="40">
        <f t="shared" si="341"/>
        <v>0</v>
      </c>
      <c r="W1091" s="43">
        <f t="shared" si="342"/>
        <v>0</v>
      </c>
      <c r="X1091" s="40">
        <f t="shared" si="343"/>
        <v>0</v>
      </c>
      <c r="Y1091" s="109">
        <f t="shared" si="344"/>
        <v>0</v>
      </c>
      <c r="Z1091" s="86">
        <f t="shared" si="345"/>
        <v>0</v>
      </c>
      <c r="AA1091" s="109">
        <f t="shared" si="346"/>
        <v>0</v>
      </c>
      <c r="AB1091" s="119">
        <f t="shared" si="339"/>
        <v>48923</v>
      </c>
      <c r="AC1091" s="119">
        <f t="shared" si="340"/>
        <v>48924</v>
      </c>
      <c r="AD1091" s="83">
        <f t="shared" si="347"/>
        <v>0</v>
      </c>
      <c r="AE1091" s="40">
        <f t="shared" si="348"/>
        <v>0</v>
      </c>
      <c r="AF1091" s="83">
        <f t="shared" si="349"/>
        <v>0</v>
      </c>
      <c r="AG1091" s="86">
        <f t="shared" si="350"/>
        <v>0</v>
      </c>
      <c r="AH1091" s="84">
        <f t="shared" si="351"/>
        <v>0</v>
      </c>
      <c r="AI1091" s="86">
        <f t="shared" si="352"/>
        <v>0</v>
      </c>
    </row>
    <row r="1092" spans="22:35" ht="21.95" customHeight="1">
      <c r="V1092" s="40">
        <f t="shared" si="341"/>
        <v>0</v>
      </c>
      <c r="W1092" s="43">
        <f t="shared" si="342"/>
        <v>0</v>
      </c>
      <c r="X1092" s="40">
        <f t="shared" si="343"/>
        <v>0</v>
      </c>
      <c r="Y1092" s="109">
        <f t="shared" si="344"/>
        <v>0</v>
      </c>
      <c r="Z1092" s="86">
        <f t="shared" si="345"/>
        <v>0</v>
      </c>
      <c r="AA1092" s="109">
        <f t="shared" si="346"/>
        <v>0</v>
      </c>
      <c r="AB1092" s="119">
        <f t="shared" si="339"/>
        <v>48930</v>
      </c>
      <c r="AC1092" s="119">
        <f t="shared" si="340"/>
        <v>48931</v>
      </c>
      <c r="AD1092" s="83">
        <f t="shared" si="347"/>
        <v>0</v>
      </c>
      <c r="AE1092" s="40">
        <f t="shared" si="348"/>
        <v>0</v>
      </c>
      <c r="AF1092" s="83">
        <f t="shared" si="349"/>
        <v>0</v>
      </c>
      <c r="AG1092" s="86">
        <f t="shared" si="350"/>
        <v>0</v>
      </c>
      <c r="AH1092" s="84">
        <f t="shared" si="351"/>
        <v>0</v>
      </c>
      <c r="AI1092" s="86">
        <f t="shared" si="352"/>
        <v>0</v>
      </c>
    </row>
    <row r="1093" spans="22:35" ht="21.95" customHeight="1">
      <c r="V1093" s="40">
        <f t="shared" si="341"/>
        <v>0</v>
      </c>
      <c r="W1093" s="43">
        <f t="shared" si="342"/>
        <v>0</v>
      </c>
      <c r="X1093" s="40">
        <f t="shared" si="343"/>
        <v>0</v>
      </c>
      <c r="Y1093" s="109">
        <f t="shared" si="344"/>
        <v>0</v>
      </c>
      <c r="Z1093" s="86">
        <f t="shared" si="345"/>
        <v>0</v>
      </c>
      <c r="AA1093" s="109">
        <f t="shared" si="346"/>
        <v>0</v>
      </c>
      <c r="AB1093" s="119">
        <f t="shared" si="339"/>
        <v>48937</v>
      </c>
      <c r="AC1093" s="119">
        <f t="shared" si="340"/>
        <v>48938</v>
      </c>
      <c r="AD1093" s="83">
        <f t="shared" si="347"/>
        <v>0</v>
      </c>
      <c r="AE1093" s="40">
        <f t="shared" si="348"/>
        <v>0</v>
      </c>
      <c r="AF1093" s="83">
        <f t="shared" si="349"/>
        <v>0</v>
      </c>
      <c r="AG1093" s="86">
        <f t="shared" si="350"/>
        <v>0</v>
      </c>
      <c r="AH1093" s="84">
        <f t="shared" si="351"/>
        <v>0</v>
      </c>
      <c r="AI1093" s="86">
        <f t="shared" si="352"/>
        <v>0</v>
      </c>
    </row>
    <row r="1094" spans="22:35" ht="21.95" customHeight="1">
      <c r="V1094" s="40">
        <f t="shared" si="341"/>
        <v>0</v>
      </c>
      <c r="W1094" s="43">
        <f t="shared" si="342"/>
        <v>0</v>
      </c>
      <c r="X1094" s="40">
        <f t="shared" si="343"/>
        <v>0</v>
      </c>
      <c r="Y1094" s="109">
        <f t="shared" si="344"/>
        <v>0</v>
      </c>
      <c r="Z1094" s="86">
        <f t="shared" si="345"/>
        <v>0</v>
      </c>
      <c r="AA1094" s="109">
        <f t="shared" si="346"/>
        <v>0</v>
      </c>
      <c r="AB1094" s="119">
        <f t="shared" si="339"/>
        <v>48944</v>
      </c>
      <c r="AC1094" s="119">
        <f t="shared" si="340"/>
        <v>48945</v>
      </c>
      <c r="AD1094" s="83">
        <f t="shared" si="347"/>
        <v>0</v>
      </c>
      <c r="AE1094" s="40">
        <f t="shared" si="348"/>
        <v>0</v>
      </c>
      <c r="AF1094" s="83">
        <f t="shared" si="349"/>
        <v>0</v>
      </c>
      <c r="AG1094" s="86">
        <f t="shared" si="350"/>
        <v>0</v>
      </c>
      <c r="AH1094" s="84">
        <f t="shared" si="351"/>
        <v>0</v>
      </c>
      <c r="AI1094" s="86">
        <f t="shared" si="352"/>
        <v>0</v>
      </c>
    </row>
    <row r="1095" spans="22:35" ht="21.95" customHeight="1">
      <c r="V1095" s="40">
        <f t="shared" si="341"/>
        <v>0</v>
      </c>
      <c r="W1095" s="43">
        <f t="shared" si="342"/>
        <v>0</v>
      </c>
      <c r="X1095" s="40">
        <f t="shared" si="343"/>
        <v>0</v>
      </c>
      <c r="Y1095" s="109">
        <f t="shared" si="344"/>
        <v>0</v>
      </c>
      <c r="Z1095" s="86">
        <f t="shared" si="345"/>
        <v>0</v>
      </c>
      <c r="AA1095" s="109">
        <f t="shared" si="346"/>
        <v>0</v>
      </c>
      <c r="AB1095" s="119">
        <f t="shared" si="339"/>
        <v>48951</v>
      </c>
      <c r="AC1095" s="119">
        <f t="shared" si="340"/>
        <v>48952</v>
      </c>
      <c r="AD1095" s="83">
        <f t="shared" si="347"/>
        <v>0</v>
      </c>
      <c r="AE1095" s="40">
        <f t="shared" si="348"/>
        <v>0</v>
      </c>
      <c r="AF1095" s="83">
        <f t="shared" si="349"/>
        <v>0</v>
      </c>
      <c r="AG1095" s="86">
        <f t="shared" si="350"/>
        <v>0</v>
      </c>
      <c r="AH1095" s="84">
        <f t="shared" si="351"/>
        <v>0</v>
      </c>
      <c r="AI1095" s="86">
        <f t="shared" si="352"/>
        <v>0</v>
      </c>
    </row>
    <row r="1096" spans="22:35" ht="21.95" customHeight="1">
      <c r="V1096" s="40">
        <f t="shared" si="341"/>
        <v>0</v>
      </c>
      <c r="W1096" s="43">
        <f t="shared" si="342"/>
        <v>0</v>
      </c>
      <c r="X1096" s="40">
        <f t="shared" si="343"/>
        <v>0</v>
      </c>
      <c r="Y1096" s="109">
        <f t="shared" si="344"/>
        <v>0</v>
      </c>
      <c r="Z1096" s="86">
        <f t="shared" si="345"/>
        <v>0</v>
      </c>
      <c r="AA1096" s="109">
        <f t="shared" si="346"/>
        <v>0</v>
      </c>
      <c r="AB1096" s="119">
        <f t="shared" si="339"/>
        <v>48958</v>
      </c>
      <c r="AC1096" s="119">
        <f t="shared" si="340"/>
        <v>48959</v>
      </c>
      <c r="AD1096" s="83">
        <f t="shared" si="347"/>
        <v>0</v>
      </c>
      <c r="AE1096" s="40">
        <f t="shared" si="348"/>
        <v>0</v>
      </c>
      <c r="AF1096" s="83">
        <f t="shared" si="349"/>
        <v>0</v>
      </c>
      <c r="AG1096" s="86">
        <f t="shared" si="350"/>
        <v>0</v>
      </c>
      <c r="AH1096" s="84">
        <f t="shared" si="351"/>
        <v>0</v>
      </c>
      <c r="AI1096" s="86">
        <f t="shared" si="352"/>
        <v>0</v>
      </c>
    </row>
    <row r="1097" spans="22:35" ht="21.95" customHeight="1">
      <c r="V1097" s="40">
        <f t="shared" si="341"/>
        <v>0</v>
      </c>
      <c r="W1097" s="43">
        <f t="shared" si="342"/>
        <v>0</v>
      </c>
      <c r="X1097" s="40">
        <f t="shared" si="343"/>
        <v>0</v>
      </c>
      <c r="Y1097" s="109">
        <f t="shared" si="344"/>
        <v>0</v>
      </c>
      <c r="Z1097" s="86">
        <f t="shared" si="345"/>
        <v>0</v>
      </c>
      <c r="AA1097" s="109">
        <f t="shared" si="346"/>
        <v>0</v>
      </c>
      <c r="AB1097" s="119">
        <f t="shared" si="339"/>
        <v>48965</v>
      </c>
      <c r="AC1097" s="119">
        <f t="shared" si="340"/>
        <v>48966</v>
      </c>
      <c r="AD1097" s="83">
        <f t="shared" si="347"/>
        <v>0</v>
      </c>
      <c r="AE1097" s="40">
        <f t="shared" si="348"/>
        <v>0</v>
      </c>
      <c r="AF1097" s="83">
        <f t="shared" si="349"/>
        <v>0</v>
      </c>
      <c r="AG1097" s="86">
        <f t="shared" si="350"/>
        <v>0</v>
      </c>
      <c r="AH1097" s="84">
        <f t="shared" si="351"/>
        <v>0</v>
      </c>
      <c r="AI1097" s="86">
        <f t="shared" si="352"/>
        <v>0</v>
      </c>
    </row>
    <row r="1098" spans="22:35" ht="21.95" customHeight="1">
      <c r="V1098" s="40">
        <f t="shared" si="341"/>
        <v>0</v>
      </c>
      <c r="W1098" s="43">
        <f t="shared" si="342"/>
        <v>0</v>
      </c>
      <c r="X1098" s="40">
        <f t="shared" si="343"/>
        <v>0</v>
      </c>
      <c r="Y1098" s="109">
        <f t="shared" si="344"/>
        <v>0</v>
      </c>
      <c r="Z1098" s="86">
        <f t="shared" si="345"/>
        <v>0</v>
      </c>
      <c r="AA1098" s="109">
        <f t="shared" si="346"/>
        <v>0</v>
      </c>
      <c r="AB1098" s="119">
        <f t="shared" si="339"/>
        <v>48972</v>
      </c>
      <c r="AC1098" s="119">
        <f t="shared" si="340"/>
        <v>48973</v>
      </c>
      <c r="AD1098" s="83">
        <f t="shared" si="347"/>
        <v>0</v>
      </c>
      <c r="AE1098" s="40">
        <f t="shared" si="348"/>
        <v>0</v>
      </c>
      <c r="AF1098" s="83">
        <f t="shared" si="349"/>
        <v>0</v>
      </c>
      <c r="AG1098" s="86">
        <f t="shared" si="350"/>
        <v>0</v>
      </c>
      <c r="AH1098" s="84">
        <f t="shared" si="351"/>
        <v>0</v>
      </c>
      <c r="AI1098" s="86">
        <f t="shared" si="352"/>
        <v>0</v>
      </c>
    </row>
    <row r="1099" spans="22:35" ht="21.95" customHeight="1">
      <c r="V1099" s="40">
        <f t="shared" si="341"/>
        <v>0</v>
      </c>
      <c r="W1099" s="43">
        <f t="shared" si="342"/>
        <v>0</v>
      </c>
      <c r="X1099" s="40">
        <f t="shared" si="343"/>
        <v>0</v>
      </c>
      <c r="Y1099" s="109">
        <f t="shared" si="344"/>
        <v>0</v>
      </c>
      <c r="Z1099" s="86">
        <f t="shared" si="345"/>
        <v>0</v>
      </c>
      <c r="AA1099" s="109">
        <f t="shared" si="346"/>
        <v>0</v>
      </c>
      <c r="AB1099" s="119">
        <f t="shared" si="339"/>
        <v>48979</v>
      </c>
      <c r="AC1099" s="119">
        <f t="shared" si="340"/>
        <v>48980</v>
      </c>
      <c r="AD1099" s="83">
        <f t="shared" si="347"/>
        <v>0</v>
      </c>
      <c r="AE1099" s="40">
        <f t="shared" si="348"/>
        <v>0</v>
      </c>
      <c r="AF1099" s="83">
        <f t="shared" si="349"/>
        <v>0</v>
      </c>
      <c r="AG1099" s="86">
        <f t="shared" si="350"/>
        <v>0</v>
      </c>
      <c r="AH1099" s="84">
        <f t="shared" si="351"/>
        <v>0</v>
      </c>
      <c r="AI1099" s="86">
        <f t="shared" si="352"/>
        <v>0</v>
      </c>
    </row>
    <row r="1100" spans="22:35" ht="21.95" customHeight="1">
      <c r="V1100" s="40">
        <f t="shared" si="341"/>
        <v>0</v>
      </c>
      <c r="W1100" s="43">
        <f t="shared" si="342"/>
        <v>0</v>
      </c>
      <c r="X1100" s="40">
        <f t="shared" si="343"/>
        <v>0</v>
      </c>
      <c r="Y1100" s="109">
        <f t="shared" si="344"/>
        <v>0</v>
      </c>
      <c r="Z1100" s="86">
        <f t="shared" si="345"/>
        <v>0</v>
      </c>
      <c r="AA1100" s="109">
        <f t="shared" si="346"/>
        <v>0</v>
      </c>
      <c r="AB1100" s="119">
        <f t="shared" si="339"/>
        <v>48986</v>
      </c>
      <c r="AC1100" s="119">
        <f t="shared" si="340"/>
        <v>48987</v>
      </c>
      <c r="AD1100" s="83">
        <f t="shared" si="347"/>
        <v>0</v>
      </c>
      <c r="AE1100" s="40">
        <f t="shared" si="348"/>
        <v>0</v>
      </c>
      <c r="AF1100" s="83">
        <f t="shared" si="349"/>
        <v>0</v>
      </c>
      <c r="AG1100" s="86">
        <f t="shared" si="350"/>
        <v>0</v>
      </c>
      <c r="AH1100" s="84">
        <f t="shared" si="351"/>
        <v>0</v>
      </c>
      <c r="AI1100" s="86">
        <f t="shared" si="352"/>
        <v>0</v>
      </c>
    </row>
    <row r="1101" spans="22:35" ht="21.95" customHeight="1">
      <c r="V1101" s="40">
        <f t="shared" si="341"/>
        <v>0</v>
      </c>
      <c r="W1101" s="43">
        <f t="shared" si="342"/>
        <v>0</v>
      </c>
      <c r="X1101" s="40">
        <f t="shared" si="343"/>
        <v>0</v>
      </c>
      <c r="Y1101" s="109">
        <f t="shared" si="344"/>
        <v>0</v>
      </c>
      <c r="Z1101" s="86">
        <f t="shared" si="345"/>
        <v>0</v>
      </c>
      <c r="AA1101" s="109">
        <f t="shared" si="346"/>
        <v>0</v>
      </c>
      <c r="AB1101" s="119">
        <f t="shared" si="339"/>
        <v>48993</v>
      </c>
      <c r="AC1101" s="119">
        <f t="shared" si="340"/>
        <v>48994</v>
      </c>
      <c r="AD1101" s="83">
        <f t="shared" si="347"/>
        <v>0</v>
      </c>
      <c r="AE1101" s="40">
        <f t="shared" si="348"/>
        <v>0</v>
      </c>
      <c r="AF1101" s="83">
        <f t="shared" si="349"/>
        <v>0</v>
      </c>
      <c r="AG1101" s="86">
        <f t="shared" si="350"/>
        <v>0</v>
      </c>
      <c r="AH1101" s="84">
        <f t="shared" si="351"/>
        <v>0</v>
      </c>
      <c r="AI1101" s="86">
        <f t="shared" si="352"/>
        <v>0</v>
      </c>
    </row>
    <row r="1102" spans="22:35" ht="21.95" customHeight="1">
      <c r="V1102" s="40">
        <f t="shared" si="341"/>
        <v>0</v>
      </c>
      <c r="W1102" s="43">
        <f t="shared" si="342"/>
        <v>0</v>
      </c>
      <c r="X1102" s="40">
        <f t="shared" si="343"/>
        <v>0</v>
      </c>
      <c r="Y1102" s="109">
        <f t="shared" si="344"/>
        <v>0</v>
      </c>
      <c r="Z1102" s="86">
        <f t="shared" si="345"/>
        <v>0</v>
      </c>
      <c r="AA1102" s="109">
        <f t="shared" si="346"/>
        <v>0</v>
      </c>
      <c r="AB1102" s="119">
        <f t="shared" si="339"/>
        <v>49000</v>
      </c>
      <c r="AC1102" s="119">
        <f t="shared" si="340"/>
        <v>49001</v>
      </c>
      <c r="AD1102" s="83">
        <f t="shared" si="347"/>
        <v>0</v>
      </c>
      <c r="AE1102" s="40">
        <f t="shared" si="348"/>
        <v>0</v>
      </c>
      <c r="AF1102" s="83">
        <f t="shared" si="349"/>
        <v>0</v>
      </c>
      <c r="AG1102" s="86">
        <f t="shared" si="350"/>
        <v>0</v>
      </c>
      <c r="AH1102" s="84">
        <f t="shared" si="351"/>
        <v>0</v>
      </c>
      <c r="AI1102" s="86">
        <f t="shared" si="352"/>
        <v>0</v>
      </c>
    </row>
    <row r="1103" spans="22:35" ht="21.95" customHeight="1">
      <c r="V1103" s="40">
        <f t="shared" si="341"/>
        <v>0</v>
      </c>
      <c r="W1103" s="43">
        <f t="shared" si="342"/>
        <v>0</v>
      </c>
      <c r="X1103" s="40">
        <f t="shared" si="343"/>
        <v>0</v>
      </c>
      <c r="Y1103" s="109">
        <f t="shared" si="344"/>
        <v>0</v>
      </c>
      <c r="Z1103" s="86">
        <f t="shared" si="345"/>
        <v>0</v>
      </c>
      <c r="AA1103" s="109">
        <f t="shared" si="346"/>
        <v>0</v>
      </c>
      <c r="AB1103" s="119">
        <f t="shared" si="339"/>
        <v>49007</v>
      </c>
      <c r="AC1103" s="119">
        <f t="shared" si="340"/>
        <v>49008</v>
      </c>
      <c r="AD1103" s="83">
        <f t="shared" si="347"/>
        <v>0</v>
      </c>
      <c r="AE1103" s="40">
        <f t="shared" si="348"/>
        <v>0</v>
      </c>
      <c r="AF1103" s="83">
        <f t="shared" si="349"/>
        <v>0</v>
      </c>
      <c r="AG1103" s="86">
        <f t="shared" si="350"/>
        <v>0</v>
      </c>
      <c r="AH1103" s="84">
        <f t="shared" si="351"/>
        <v>0</v>
      </c>
      <c r="AI1103" s="86">
        <f t="shared" si="352"/>
        <v>0</v>
      </c>
    </row>
    <row r="1104" spans="22:35" ht="21.95" customHeight="1">
      <c r="V1104" s="40">
        <f t="shared" si="341"/>
        <v>0</v>
      </c>
      <c r="W1104" s="43">
        <f t="shared" si="342"/>
        <v>0</v>
      </c>
      <c r="X1104" s="40">
        <f t="shared" si="343"/>
        <v>0</v>
      </c>
      <c r="Y1104" s="109">
        <f t="shared" si="344"/>
        <v>0</v>
      </c>
      <c r="Z1104" s="86">
        <f t="shared" si="345"/>
        <v>0</v>
      </c>
      <c r="AA1104" s="109">
        <f t="shared" si="346"/>
        <v>0</v>
      </c>
      <c r="AB1104" s="119">
        <f t="shared" si="339"/>
        <v>49014</v>
      </c>
      <c r="AC1104" s="119">
        <f t="shared" si="340"/>
        <v>49015</v>
      </c>
      <c r="AD1104" s="83">
        <f t="shared" si="347"/>
        <v>0</v>
      </c>
      <c r="AE1104" s="40">
        <f t="shared" si="348"/>
        <v>0</v>
      </c>
      <c r="AF1104" s="83">
        <f t="shared" si="349"/>
        <v>0</v>
      </c>
      <c r="AG1104" s="86">
        <f t="shared" si="350"/>
        <v>0</v>
      </c>
      <c r="AH1104" s="84">
        <f t="shared" si="351"/>
        <v>0</v>
      </c>
      <c r="AI1104" s="86">
        <f t="shared" si="352"/>
        <v>0</v>
      </c>
    </row>
    <row r="1105" spans="22:35" ht="21.95" customHeight="1">
      <c r="V1105" s="40">
        <f t="shared" si="341"/>
        <v>0</v>
      </c>
      <c r="W1105" s="43">
        <f t="shared" si="342"/>
        <v>0</v>
      </c>
      <c r="X1105" s="40">
        <f t="shared" si="343"/>
        <v>0</v>
      </c>
      <c r="Y1105" s="109">
        <f t="shared" si="344"/>
        <v>0</v>
      </c>
      <c r="Z1105" s="86">
        <f t="shared" si="345"/>
        <v>0</v>
      </c>
      <c r="AA1105" s="109">
        <f t="shared" si="346"/>
        <v>0</v>
      </c>
      <c r="AB1105" s="119">
        <f t="shared" si="339"/>
        <v>49021</v>
      </c>
      <c r="AC1105" s="119">
        <f t="shared" si="340"/>
        <v>49022</v>
      </c>
      <c r="AD1105" s="83">
        <f t="shared" si="347"/>
        <v>0</v>
      </c>
      <c r="AE1105" s="40">
        <f t="shared" si="348"/>
        <v>0</v>
      </c>
      <c r="AF1105" s="83">
        <f t="shared" si="349"/>
        <v>0</v>
      </c>
      <c r="AG1105" s="86">
        <f t="shared" si="350"/>
        <v>0</v>
      </c>
      <c r="AH1105" s="84">
        <f t="shared" si="351"/>
        <v>0</v>
      </c>
      <c r="AI1105" s="86">
        <f t="shared" si="352"/>
        <v>0</v>
      </c>
    </row>
    <row r="1106" spans="22:35" ht="21.95" customHeight="1">
      <c r="V1106" s="40">
        <f t="shared" si="341"/>
        <v>0</v>
      </c>
      <c r="W1106" s="43">
        <f t="shared" si="342"/>
        <v>0</v>
      </c>
      <c r="X1106" s="40">
        <f t="shared" si="343"/>
        <v>0</v>
      </c>
      <c r="Y1106" s="109">
        <f t="shared" si="344"/>
        <v>0</v>
      </c>
      <c r="Z1106" s="86">
        <f t="shared" si="345"/>
        <v>0</v>
      </c>
      <c r="AA1106" s="109">
        <f t="shared" si="346"/>
        <v>0</v>
      </c>
      <c r="AB1106" s="119">
        <f t="shared" si="339"/>
        <v>49028</v>
      </c>
      <c r="AC1106" s="119">
        <f t="shared" si="340"/>
        <v>49029</v>
      </c>
      <c r="AD1106" s="83">
        <f t="shared" si="347"/>
        <v>0</v>
      </c>
      <c r="AE1106" s="40">
        <f t="shared" si="348"/>
        <v>0</v>
      </c>
      <c r="AF1106" s="83">
        <f t="shared" si="349"/>
        <v>0</v>
      </c>
      <c r="AG1106" s="86">
        <f t="shared" si="350"/>
        <v>0</v>
      </c>
      <c r="AH1106" s="84">
        <f t="shared" si="351"/>
        <v>0</v>
      </c>
      <c r="AI1106" s="86">
        <f t="shared" si="352"/>
        <v>0</v>
      </c>
    </row>
    <row r="1107" spans="22:35" ht="21.95" customHeight="1">
      <c r="V1107" s="40">
        <f t="shared" si="341"/>
        <v>0</v>
      </c>
      <c r="W1107" s="43">
        <f t="shared" si="342"/>
        <v>0</v>
      </c>
      <c r="X1107" s="40">
        <f t="shared" si="343"/>
        <v>0</v>
      </c>
      <c r="Y1107" s="109">
        <f t="shared" si="344"/>
        <v>0</v>
      </c>
      <c r="Z1107" s="86">
        <f t="shared" si="345"/>
        <v>0</v>
      </c>
      <c r="AA1107" s="109">
        <f t="shared" si="346"/>
        <v>0</v>
      </c>
      <c r="AB1107" s="119">
        <f t="shared" si="339"/>
        <v>49035</v>
      </c>
      <c r="AC1107" s="119">
        <f t="shared" si="340"/>
        <v>49036</v>
      </c>
      <c r="AD1107" s="83">
        <f t="shared" si="347"/>
        <v>0</v>
      </c>
      <c r="AE1107" s="40">
        <f t="shared" si="348"/>
        <v>0</v>
      </c>
      <c r="AF1107" s="83">
        <f t="shared" si="349"/>
        <v>0</v>
      </c>
      <c r="AG1107" s="86">
        <f t="shared" si="350"/>
        <v>0</v>
      </c>
      <c r="AH1107" s="84">
        <f t="shared" si="351"/>
        <v>0</v>
      </c>
      <c r="AI1107" s="86">
        <f t="shared" si="352"/>
        <v>0</v>
      </c>
    </row>
    <row r="1108" spans="22:35" ht="21.95" customHeight="1">
      <c r="V1108" s="40">
        <f t="shared" si="341"/>
        <v>0</v>
      </c>
      <c r="W1108" s="43">
        <f t="shared" si="342"/>
        <v>0</v>
      </c>
      <c r="X1108" s="40">
        <f t="shared" si="343"/>
        <v>0</v>
      </c>
      <c r="Y1108" s="109">
        <f t="shared" si="344"/>
        <v>0</v>
      </c>
      <c r="Z1108" s="86">
        <f t="shared" si="345"/>
        <v>0</v>
      </c>
      <c r="AA1108" s="109">
        <f t="shared" si="346"/>
        <v>0</v>
      </c>
      <c r="AB1108" s="119">
        <f t="shared" si="339"/>
        <v>49042</v>
      </c>
      <c r="AC1108" s="119">
        <f t="shared" si="340"/>
        <v>49043</v>
      </c>
      <c r="AD1108" s="83">
        <f t="shared" si="347"/>
        <v>0</v>
      </c>
      <c r="AE1108" s="40">
        <f t="shared" si="348"/>
        <v>0</v>
      </c>
      <c r="AF1108" s="83">
        <f t="shared" si="349"/>
        <v>0</v>
      </c>
      <c r="AG1108" s="86">
        <f t="shared" si="350"/>
        <v>0</v>
      </c>
      <c r="AH1108" s="84">
        <f t="shared" si="351"/>
        <v>0</v>
      </c>
      <c r="AI1108" s="86">
        <f t="shared" si="352"/>
        <v>0</v>
      </c>
    </row>
    <row r="1109" spans="22:35" ht="21.95" customHeight="1">
      <c r="V1109" s="40">
        <f t="shared" si="341"/>
        <v>0</v>
      </c>
      <c r="W1109" s="43">
        <f t="shared" si="342"/>
        <v>0</v>
      </c>
      <c r="X1109" s="40">
        <f t="shared" si="343"/>
        <v>0</v>
      </c>
      <c r="Y1109" s="109">
        <f t="shared" si="344"/>
        <v>0</v>
      </c>
      <c r="Z1109" s="86">
        <f t="shared" si="345"/>
        <v>0</v>
      </c>
      <c r="AA1109" s="109">
        <f t="shared" si="346"/>
        <v>0</v>
      </c>
      <c r="AB1109" s="119">
        <f t="shared" si="339"/>
        <v>49049</v>
      </c>
      <c r="AC1109" s="119">
        <f t="shared" si="340"/>
        <v>49050</v>
      </c>
      <c r="AD1109" s="83">
        <f t="shared" si="347"/>
        <v>0</v>
      </c>
      <c r="AE1109" s="40">
        <f t="shared" si="348"/>
        <v>0</v>
      </c>
      <c r="AF1109" s="83">
        <f t="shared" si="349"/>
        <v>0</v>
      </c>
      <c r="AG1109" s="86">
        <f t="shared" si="350"/>
        <v>0</v>
      </c>
      <c r="AH1109" s="84">
        <f t="shared" si="351"/>
        <v>0</v>
      </c>
      <c r="AI1109" s="86">
        <f t="shared" si="352"/>
        <v>0</v>
      </c>
    </row>
    <row r="1110" spans="22:35" ht="21.95" customHeight="1">
      <c r="V1110" s="40">
        <f t="shared" si="341"/>
        <v>0</v>
      </c>
      <c r="W1110" s="43">
        <f t="shared" si="342"/>
        <v>0</v>
      </c>
      <c r="X1110" s="40">
        <f t="shared" si="343"/>
        <v>0</v>
      </c>
      <c r="Y1110" s="109">
        <f t="shared" si="344"/>
        <v>0</v>
      </c>
      <c r="Z1110" s="86">
        <f t="shared" si="345"/>
        <v>0</v>
      </c>
      <c r="AA1110" s="109">
        <f t="shared" si="346"/>
        <v>0</v>
      </c>
      <c r="AB1110" s="119">
        <f t="shared" si="339"/>
        <v>49056</v>
      </c>
      <c r="AC1110" s="119">
        <f t="shared" si="340"/>
        <v>49057</v>
      </c>
      <c r="AD1110" s="83">
        <f t="shared" si="347"/>
        <v>0</v>
      </c>
      <c r="AE1110" s="40">
        <f t="shared" si="348"/>
        <v>0</v>
      </c>
      <c r="AF1110" s="83">
        <f t="shared" si="349"/>
        <v>0</v>
      </c>
      <c r="AG1110" s="86">
        <f t="shared" si="350"/>
        <v>0</v>
      </c>
      <c r="AH1110" s="84">
        <f t="shared" si="351"/>
        <v>0</v>
      </c>
      <c r="AI1110" s="86">
        <f t="shared" si="352"/>
        <v>0</v>
      </c>
    </row>
    <row r="1111" spans="22:35" ht="21.95" customHeight="1">
      <c r="V1111" s="40">
        <f t="shared" si="341"/>
        <v>0</v>
      </c>
      <c r="W1111" s="43">
        <f t="shared" si="342"/>
        <v>0</v>
      </c>
      <c r="X1111" s="40">
        <f t="shared" si="343"/>
        <v>0</v>
      </c>
      <c r="Y1111" s="109">
        <f t="shared" si="344"/>
        <v>0</v>
      </c>
      <c r="Z1111" s="86">
        <f t="shared" si="345"/>
        <v>0</v>
      </c>
      <c r="AA1111" s="109">
        <f t="shared" si="346"/>
        <v>0</v>
      </c>
      <c r="AB1111" s="119">
        <f t="shared" si="339"/>
        <v>49063</v>
      </c>
      <c r="AC1111" s="119">
        <f t="shared" si="340"/>
        <v>49064</v>
      </c>
      <c r="AD1111" s="83">
        <f t="shared" si="347"/>
        <v>0</v>
      </c>
      <c r="AE1111" s="40">
        <f t="shared" si="348"/>
        <v>0</v>
      </c>
      <c r="AF1111" s="83">
        <f t="shared" si="349"/>
        <v>0</v>
      </c>
      <c r="AG1111" s="86">
        <f t="shared" si="350"/>
        <v>0</v>
      </c>
      <c r="AH1111" s="84">
        <f t="shared" si="351"/>
        <v>0</v>
      </c>
      <c r="AI1111" s="86">
        <f t="shared" si="352"/>
        <v>0</v>
      </c>
    </row>
    <row r="1112" spans="22:35" ht="21.95" customHeight="1">
      <c r="V1112" s="40">
        <f t="shared" si="341"/>
        <v>0</v>
      </c>
      <c r="W1112" s="43">
        <f t="shared" si="342"/>
        <v>0</v>
      </c>
      <c r="X1112" s="40">
        <f t="shared" si="343"/>
        <v>0</v>
      </c>
      <c r="Y1112" s="109">
        <f t="shared" si="344"/>
        <v>0</v>
      </c>
      <c r="Z1112" s="86">
        <f t="shared" si="345"/>
        <v>0</v>
      </c>
      <c r="AA1112" s="109">
        <f t="shared" si="346"/>
        <v>0</v>
      </c>
      <c r="AB1112" s="119">
        <f t="shared" si="339"/>
        <v>49070</v>
      </c>
      <c r="AC1112" s="119">
        <f t="shared" si="340"/>
        <v>49071</v>
      </c>
      <c r="AD1112" s="83">
        <f t="shared" si="347"/>
        <v>0</v>
      </c>
      <c r="AE1112" s="40">
        <f t="shared" si="348"/>
        <v>0</v>
      </c>
      <c r="AF1112" s="83">
        <f t="shared" si="349"/>
        <v>0</v>
      </c>
      <c r="AG1112" s="86">
        <f t="shared" si="350"/>
        <v>0</v>
      </c>
      <c r="AH1112" s="84">
        <f t="shared" si="351"/>
        <v>0</v>
      </c>
      <c r="AI1112" s="86">
        <f t="shared" si="352"/>
        <v>0</v>
      </c>
    </row>
    <row r="1113" spans="22:35" ht="21.95" customHeight="1">
      <c r="V1113" s="40">
        <f t="shared" si="341"/>
        <v>0</v>
      </c>
      <c r="W1113" s="43">
        <f t="shared" si="342"/>
        <v>0</v>
      </c>
      <c r="X1113" s="40">
        <f t="shared" si="343"/>
        <v>0</v>
      </c>
      <c r="Y1113" s="109">
        <f t="shared" si="344"/>
        <v>0</v>
      </c>
      <c r="Z1113" s="86">
        <f t="shared" si="345"/>
        <v>0</v>
      </c>
      <c r="AA1113" s="109">
        <f t="shared" si="346"/>
        <v>0</v>
      </c>
      <c r="AB1113" s="119">
        <f t="shared" si="339"/>
        <v>49077</v>
      </c>
      <c r="AC1113" s="119">
        <f t="shared" si="340"/>
        <v>49078</v>
      </c>
      <c r="AD1113" s="83">
        <f t="shared" si="347"/>
        <v>0</v>
      </c>
      <c r="AE1113" s="40">
        <f t="shared" si="348"/>
        <v>0</v>
      </c>
      <c r="AF1113" s="83">
        <f t="shared" si="349"/>
        <v>0</v>
      </c>
      <c r="AG1113" s="86">
        <f t="shared" si="350"/>
        <v>0</v>
      </c>
      <c r="AH1113" s="84">
        <f t="shared" si="351"/>
        <v>0</v>
      </c>
      <c r="AI1113" s="86">
        <f t="shared" si="352"/>
        <v>0</v>
      </c>
    </row>
    <row r="1114" spans="22:35" ht="21.95" customHeight="1">
      <c r="V1114" s="40">
        <f t="shared" si="341"/>
        <v>0</v>
      </c>
      <c r="W1114" s="43">
        <f t="shared" si="342"/>
        <v>0</v>
      </c>
      <c r="X1114" s="40">
        <f t="shared" si="343"/>
        <v>0</v>
      </c>
      <c r="Y1114" s="109">
        <f t="shared" si="344"/>
        <v>0</v>
      </c>
      <c r="Z1114" s="86">
        <f t="shared" si="345"/>
        <v>0</v>
      </c>
      <c r="AA1114" s="109">
        <f t="shared" si="346"/>
        <v>0</v>
      </c>
      <c r="AB1114" s="119">
        <f t="shared" si="339"/>
        <v>49084</v>
      </c>
      <c r="AC1114" s="119">
        <f t="shared" si="340"/>
        <v>49085</v>
      </c>
      <c r="AD1114" s="83">
        <f t="shared" si="347"/>
        <v>0</v>
      </c>
      <c r="AE1114" s="40">
        <f t="shared" si="348"/>
        <v>0</v>
      </c>
      <c r="AF1114" s="83">
        <f t="shared" si="349"/>
        <v>0</v>
      </c>
      <c r="AG1114" s="86">
        <f t="shared" si="350"/>
        <v>0</v>
      </c>
      <c r="AH1114" s="84">
        <f t="shared" si="351"/>
        <v>0</v>
      </c>
      <c r="AI1114" s="86">
        <f t="shared" si="352"/>
        <v>0</v>
      </c>
    </row>
    <row r="1115" spans="22:35" ht="21.95" customHeight="1">
      <c r="V1115" s="40">
        <f t="shared" si="341"/>
        <v>0</v>
      </c>
      <c r="W1115" s="43">
        <f t="shared" si="342"/>
        <v>0</v>
      </c>
      <c r="X1115" s="40">
        <f t="shared" si="343"/>
        <v>0</v>
      </c>
      <c r="Y1115" s="109">
        <f t="shared" si="344"/>
        <v>0</v>
      </c>
      <c r="Z1115" s="86">
        <f t="shared" si="345"/>
        <v>0</v>
      </c>
      <c r="AA1115" s="109">
        <f t="shared" si="346"/>
        <v>0</v>
      </c>
      <c r="AB1115" s="119">
        <f t="shared" si="339"/>
        <v>49091</v>
      </c>
      <c r="AC1115" s="119">
        <f t="shared" si="340"/>
        <v>49092</v>
      </c>
      <c r="AD1115" s="83">
        <f t="shared" si="347"/>
        <v>0</v>
      </c>
      <c r="AE1115" s="40">
        <f t="shared" si="348"/>
        <v>0</v>
      </c>
      <c r="AF1115" s="83">
        <f t="shared" si="349"/>
        <v>0</v>
      </c>
      <c r="AG1115" s="86">
        <f t="shared" si="350"/>
        <v>0</v>
      </c>
      <c r="AH1115" s="84">
        <f t="shared" si="351"/>
        <v>0</v>
      </c>
      <c r="AI1115" s="86">
        <f t="shared" si="352"/>
        <v>0</v>
      </c>
    </row>
    <row r="1116" spans="22:35" ht="21.95" customHeight="1">
      <c r="V1116" s="40">
        <f t="shared" si="341"/>
        <v>0</v>
      </c>
      <c r="W1116" s="43">
        <f t="shared" si="342"/>
        <v>0</v>
      </c>
      <c r="X1116" s="40">
        <f t="shared" si="343"/>
        <v>0</v>
      </c>
      <c r="Y1116" s="109">
        <f t="shared" si="344"/>
        <v>0</v>
      </c>
      <c r="Z1116" s="86">
        <f t="shared" si="345"/>
        <v>0</v>
      </c>
      <c r="AA1116" s="109">
        <f t="shared" si="346"/>
        <v>0</v>
      </c>
      <c r="AB1116" s="119">
        <f t="shared" si="339"/>
        <v>49098</v>
      </c>
      <c r="AC1116" s="119">
        <f t="shared" si="340"/>
        <v>49099</v>
      </c>
      <c r="AD1116" s="83">
        <f t="shared" si="347"/>
        <v>0</v>
      </c>
      <c r="AE1116" s="40">
        <f t="shared" si="348"/>
        <v>0</v>
      </c>
      <c r="AF1116" s="83">
        <f t="shared" si="349"/>
        <v>0</v>
      </c>
      <c r="AG1116" s="86">
        <f t="shared" si="350"/>
        <v>0</v>
      </c>
      <c r="AH1116" s="84">
        <f t="shared" si="351"/>
        <v>0</v>
      </c>
      <c r="AI1116" s="86">
        <f t="shared" si="352"/>
        <v>0</v>
      </c>
    </row>
    <row r="1117" spans="22:35" ht="21.95" customHeight="1">
      <c r="V1117" s="40">
        <f t="shared" si="341"/>
        <v>0</v>
      </c>
      <c r="W1117" s="43">
        <f t="shared" si="342"/>
        <v>0</v>
      </c>
      <c r="X1117" s="40">
        <f t="shared" si="343"/>
        <v>0</v>
      </c>
      <c r="Y1117" s="109">
        <f t="shared" si="344"/>
        <v>0</v>
      </c>
      <c r="Z1117" s="86">
        <f t="shared" si="345"/>
        <v>0</v>
      </c>
      <c r="AA1117" s="109">
        <f t="shared" si="346"/>
        <v>0</v>
      </c>
      <c r="AB1117" s="119">
        <f t="shared" si="339"/>
        <v>49105</v>
      </c>
      <c r="AC1117" s="119">
        <f t="shared" si="340"/>
        <v>49106</v>
      </c>
      <c r="AD1117" s="83">
        <f t="shared" si="347"/>
        <v>0</v>
      </c>
      <c r="AE1117" s="40">
        <f t="shared" si="348"/>
        <v>0</v>
      </c>
      <c r="AF1117" s="83">
        <f t="shared" si="349"/>
        <v>0</v>
      </c>
      <c r="AG1117" s="86">
        <f t="shared" si="350"/>
        <v>0</v>
      </c>
      <c r="AH1117" s="84">
        <f t="shared" si="351"/>
        <v>0</v>
      </c>
      <c r="AI1117" s="86">
        <f t="shared" si="352"/>
        <v>0</v>
      </c>
    </row>
    <row r="1118" spans="22:35" ht="21.95" customHeight="1">
      <c r="V1118" s="40">
        <f t="shared" si="341"/>
        <v>0</v>
      </c>
      <c r="W1118" s="43">
        <f t="shared" si="342"/>
        <v>0</v>
      </c>
      <c r="X1118" s="40">
        <f t="shared" si="343"/>
        <v>0</v>
      </c>
      <c r="Y1118" s="109">
        <f t="shared" si="344"/>
        <v>0</v>
      </c>
      <c r="Z1118" s="86">
        <f t="shared" si="345"/>
        <v>0</v>
      </c>
      <c r="AA1118" s="109">
        <f t="shared" si="346"/>
        <v>0</v>
      </c>
      <c r="AB1118" s="119">
        <f t="shared" si="339"/>
        <v>49112</v>
      </c>
      <c r="AC1118" s="119">
        <f t="shared" si="340"/>
        <v>49113</v>
      </c>
      <c r="AD1118" s="83">
        <f t="shared" si="347"/>
        <v>0</v>
      </c>
      <c r="AE1118" s="40">
        <f t="shared" si="348"/>
        <v>0</v>
      </c>
      <c r="AF1118" s="83">
        <f t="shared" si="349"/>
        <v>0</v>
      </c>
      <c r="AG1118" s="86">
        <f t="shared" si="350"/>
        <v>0</v>
      </c>
      <c r="AH1118" s="84">
        <f t="shared" si="351"/>
        <v>0</v>
      </c>
      <c r="AI1118" s="86">
        <f t="shared" si="352"/>
        <v>0</v>
      </c>
    </row>
    <row r="1119" spans="22:35" ht="21.95" customHeight="1">
      <c r="V1119" s="40">
        <f t="shared" si="341"/>
        <v>0</v>
      </c>
      <c r="W1119" s="43">
        <f t="shared" si="342"/>
        <v>0</v>
      </c>
      <c r="X1119" s="40">
        <f t="shared" si="343"/>
        <v>0</v>
      </c>
      <c r="Y1119" s="109">
        <f t="shared" si="344"/>
        <v>0</v>
      </c>
      <c r="Z1119" s="86">
        <f t="shared" si="345"/>
        <v>0</v>
      </c>
      <c r="AA1119" s="109">
        <f t="shared" si="346"/>
        <v>0</v>
      </c>
      <c r="AB1119" s="119">
        <f t="shared" si="339"/>
        <v>49119</v>
      </c>
      <c r="AC1119" s="119">
        <f t="shared" si="340"/>
        <v>49120</v>
      </c>
      <c r="AD1119" s="83">
        <f t="shared" si="347"/>
        <v>0</v>
      </c>
      <c r="AE1119" s="40">
        <f t="shared" si="348"/>
        <v>0</v>
      </c>
      <c r="AF1119" s="83">
        <f t="shared" si="349"/>
        <v>0</v>
      </c>
      <c r="AG1119" s="86">
        <f t="shared" si="350"/>
        <v>0</v>
      </c>
      <c r="AH1119" s="84">
        <f t="shared" si="351"/>
        <v>0</v>
      </c>
      <c r="AI1119" s="86">
        <f t="shared" si="352"/>
        <v>0</v>
      </c>
    </row>
    <row r="1120" spans="22:35" ht="21.95" customHeight="1">
      <c r="V1120" s="40">
        <f t="shared" si="341"/>
        <v>0</v>
      </c>
      <c r="W1120" s="43">
        <f t="shared" si="342"/>
        <v>0</v>
      </c>
      <c r="X1120" s="40">
        <f t="shared" si="343"/>
        <v>0</v>
      </c>
      <c r="Y1120" s="109">
        <f t="shared" si="344"/>
        <v>0</v>
      </c>
      <c r="Z1120" s="86">
        <f t="shared" si="345"/>
        <v>0</v>
      </c>
      <c r="AA1120" s="109">
        <f t="shared" si="346"/>
        <v>0</v>
      </c>
      <c r="AB1120" s="119">
        <f t="shared" si="339"/>
        <v>49126</v>
      </c>
      <c r="AC1120" s="119">
        <f t="shared" si="340"/>
        <v>49127</v>
      </c>
      <c r="AD1120" s="83">
        <f t="shared" si="347"/>
        <v>0</v>
      </c>
      <c r="AE1120" s="40">
        <f t="shared" si="348"/>
        <v>0</v>
      </c>
      <c r="AF1120" s="83">
        <f t="shared" si="349"/>
        <v>0</v>
      </c>
      <c r="AG1120" s="86">
        <f t="shared" si="350"/>
        <v>0</v>
      </c>
      <c r="AH1120" s="84">
        <f t="shared" si="351"/>
        <v>0</v>
      </c>
      <c r="AI1120" s="86">
        <f t="shared" si="352"/>
        <v>0</v>
      </c>
    </row>
    <row r="1121" spans="22:35" ht="21.95" customHeight="1">
      <c r="V1121" s="40">
        <f t="shared" si="341"/>
        <v>0</v>
      </c>
      <c r="W1121" s="43">
        <f t="shared" si="342"/>
        <v>0</v>
      </c>
      <c r="X1121" s="40">
        <f t="shared" si="343"/>
        <v>0</v>
      </c>
      <c r="Y1121" s="109">
        <f t="shared" si="344"/>
        <v>0</v>
      </c>
      <c r="Z1121" s="86">
        <f t="shared" si="345"/>
        <v>0</v>
      </c>
      <c r="AA1121" s="109">
        <f t="shared" si="346"/>
        <v>0</v>
      </c>
      <c r="AB1121" s="119">
        <f t="shared" si="339"/>
        <v>49133</v>
      </c>
      <c r="AC1121" s="119">
        <f t="shared" si="340"/>
        <v>49134</v>
      </c>
      <c r="AD1121" s="83">
        <f t="shared" si="347"/>
        <v>0</v>
      </c>
      <c r="AE1121" s="40">
        <f t="shared" si="348"/>
        <v>0</v>
      </c>
      <c r="AF1121" s="83">
        <f t="shared" si="349"/>
        <v>0</v>
      </c>
      <c r="AG1121" s="86">
        <f t="shared" si="350"/>
        <v>0</v>
      </c>
      <c r="AH1121" s="84">
        <f t="shared" si="351"/>
        <v>0</v>
      </c>
      <c r="AI1121" s="86">
        <f t="shared" si="352"/>
        <v>0</v>
      </c>
    </row>
    <row r="1122" spans="22:35" ht="21.95" customHeight="1">
      <c r="V1122" s="40">
        <f t="shared" si="341"/>
        <v>0</v>
      </c>
      <c r="W1122" s="43">
        <f t="shared" si="342"/>
        <v>0</v>
      </c>
      <c r="X1122" s="40">
        <f t="shared" si="343"/>
        <v>0</v>
      </c>
      <c r="Y1122" s="109">
        <f t="shared" si="344"/>
        <v>0</v>
      </c>
      <c r="Z1122" s="86">
        <f t="shared" si="345"/>
        <v>0</v>
      </c>
      <c r="AA1122" s="109">
        <f t="shared" si="346"/>
        <v>0</v>
      </c>
      <c r="AB1122" s="119">
        <f t="shared" si="339"/>
        <v>49140</v>
      </c>
      <c r="AC1122" s="119">
        <f t="shared" si="340"/>
        <v>49141</v>
      </c>
      <c r="AD1122" s="83">
        <f t="shared" si="347"/>
        <v>0</v>
      </c>
      <c r="AE1122" s="40">
        <f t="shared" si="348"/>
        <v>0</v>
      </c>
      <c r="AF1122" s="83">
        <f t="shared" si="349"/>
        <v>0</v>
      </c>
      <c r="AG1122" s="86">
        <f t="shared" si="350"/>
        <v>0</v>
      </c>
      <c r="AH1122" s="84">
        <f t="shared" si="351"/>
        <v>0</v>
      </c>
      <c r="AI1122" s="86">
        <f t="shared" si="352"/>
        <v>0</v>
      </c>
    </row>
    <row r="1123" spans="22:35" ht="21.95" customHeight="1">
      <c r="V1123" s="40">
        <f t="shared" si="341"/>
        <v>0</v>
      </c>
      <c r="W1123" s="43">
        <f t="shared" si="342"/>
        <v>0</v>
      </c>
      <c r="X1123" s="40">
        <f t="shared" si="343"/>
        <v>0</v>
      </c>
      <c r="Y1123" s="109">
        <f t="shared" si="344"/>
        <v>0</v>
      </c>
      <c r="Z1123" s="86">
        <f t="shared" si="345"/>
        <v>0</v>
      </c>
      <c r="AA1123" s="109">
        <f t="shared" si="346"/>
        <v>0</v>
      </c>
      <c r="AB1123" s="119">
        <f t="shared" si="339"/>
        <v>49147</v>
      </c>
      <c r="AC1123" s="119">
        <f t="shared" si="340"/>
        <v>49148</v>
      </c>
      <c r="AD1123" s="83">
        <f t="shared" si="347"/>
        <v>0</v>
      </c>
      <c r="AE1123" s="40">
        <f t="shared" si="348"/>
        <v>0</v>
      </c>
      <c r="AF1123" s="83">
        <f t="shared" si="349"/>
        <v>0</v>
      </c>
      <c r="AG1123" s="86">
        <f t="shared" si="350"/>
        <v>0</v>
      </c>
      <c r="AH1123" s="84">
        <f t="shared" si="351"/>
        <v>0</v>
      </c>
      <c r="AI1123" s="86">
        <f t="shared" si="352"/>
        <v>0</v>
      </c>
    </row>
    <row r="1124" spans="22:35" ht="21.95" customHeight="1">
      <c r="V1124" s="40">
        <f t="shared" si="341"/>
        <v>0</v>
      </c>
      <c r="W1124" s="43">
        <f t="shared" si="342"/>
        <v>0</v>
      </c>
      <c r="X1124" s="40">
        <f t="shared" si="343"/>
        <v>0</v>
      </c>
      <c r="Y1124" s="109">
        <f t="shared" si="344"/>
        <v>0</v>
      </c>
      <c r="Z1124" s="86">
        <f t="shared" si="345"/>
        <v>0</v>
      </c>
      <c r="AA1124" s="109">
        <f t="shared" si="346"/>
        <v>0</v>
      </c>
      <c r="AB1124" s="119">
        <f t="shared" si="339"/>
        <v>49154</v>
      </c>
      <c r="AC1124" s="119">
        <f t="shared" si="340"/>
        <v>49155</v>
      </c>
      <c r="AD1124" s="83">
        <f t="shared" si="347"/>
        <v>0</v>
      </c>
      <c r="AE1124" s="40">
        <f t="shared" si="348"/>
        <v>0</v>
      </c>
      <c r="AF1124" s="83">
        <f t="shared" si="349"/>
        <v>0</v>
      </c>
      <c r="AG1124" s="86">
        <f t="shared" si="350"/>
        <v>0</v>
      </c>
      <c r="AH1124" s="84">
        <f t="shared" si="351"/>
        <v>0</v>
      </c>
      <c r="AI1124" s="86">
        <f t="shared" si="352"/>
        <v>0</v>
      </c>
    </row>
    <row r="1125" spans="22:35" ht="21.95" customHeight="1">
      <c r="V1125" s="40">
        <f t="shared" si="341"/>
        <v>0</v>
      </c>
      <c r="W1125" s="43">
        <f t="shared" si="342"/>
        <v>0</v>
      </c>
      <c r="X1125" s="40">
        <f t="shared" si="343"/>
        <v>0</v>
      </c>
      <c r="Y1125" s="109">
        <f t="shared" si="344"/>
        <v>0</v>
      </c>
      <c r="Z1125" s="86">
        <f t="shared" si="345"/>
        <v>0</v>
      </c>
      <c r="AA1125" s="109">
        <f t="shared" si="346"/>
        <v>0</v>
      </c>
      <c r="AB1125" s="119">
        <f t="shared" si="339"/>
        <v>49161</v>
      </c>
      <c r="AC1125" s="119">
        <f t="shared" si="340"/>
        <v>49162</v>
      </c>
      <c r="AD1125" s="83">
        <f t="shared" si="347"/>
        <v>0</v>
      </c>
      <c r="AE1125" s="40">
        <f t="shared" si="348"/>
        <v>0</v>
      </c>
      <c r="AF1125" s="83">
        <f t="shared" si="349"/>
        <v>0</v>
      </c>
      <c r="AG1125" s="86">
        <f t="shared" si="350"/>
        <v>0</v>
      </c>
      <c r="AH1125" s="84">
        <f t="shared" si="351"/>
        <v>0</v>
      </c>
      <c r="AI1125" s="86">
        <f t="shared" si="352"/>
        <v>0</v>
      </c>
    </row>
    <row r="1126" spans="22:35" ht="21.95" customHeight="1">
      <c r="V1126" s="40">
        <f t="shared" si="341"/>
        <v>0</v>
      </c>
      <c r="W1126" s="43">
        <f t="shared" si="342"/>
        <v>0</v>
      </c>
      <c r="X1126" s="40">
        <f t="shared" si="343"/>
        <v>0</v>
      </c>
      <c r="Y1126" s="109">
        <f t="shared" si="344"/>
        <v>0</v>
      </c>
      <c r="Z1126" s="86">
        <f t="shared" si="345"/>
        <v>0</v>
      </c>
      <c r="AA1126" s="109">
        <f t="shared" si="346"/>
        <v>0</v>
      </c>
      <c r="AB1126" s="119">
        <f t="shared" si="339"/>
        <v>49168</v>
      </c>
      <c r="AC1126" s="119">
        <f t="shared" si="340"/>
        <v>49169</v>
      </c>
      <c r="AD1126" s="83">
        <f t="shared" si="347"/>
        <v>0</v>
      </c>
      <c r="AE1126" s="40">
        <f t="shared" si="348"/>
        <v>0</v>
      </c>
      <c r="AF1126" s="83">
        <f t="shared" si="349"/>
        <v>0</v>
      </c>
      <c r="AG1126" s="86">
        <f t="shared" si="350"/>
        <v>0</v>
      </c>
      <c r="AH1126" s="84">
        <f t="shared" si="351"/>
        <v>0</v>
      </c>
      <c r="AI1126" s="86">
        <f t="shared" si="352"/>
        <v>0</v>
      </c>
    </row>
    <row r="1127" spans="22:35" ht="21.95" customHeight="1">
      <c r="V1127" s="40">
        <f t="shared" si="341"/>
        <v>0</v>
      </c>
      <c r="W1127" s="43">
        <f t="shared" si="342"/>
        <v>0</v>
      </c>
      <c r="X1127" s="40">
        <f t="shared" si="343"/>
        <v>0</v>
      </c>
      <c r="Y1127" s="109">
        <f t="shared" si="344"/>
        <v>0</v>
      </c>
      <c r="Z1127" s="86">
        <f t="shared" si="345"/>
        <v>0</v>
      </c>
      <c r="AA1127" s="109">
        <f t="shared" si="346"/>
        <v>0</v>
      </c>
      <c r="AB1127" s="119">
        <f t="shared" si="339"/>
        <v>49175</v>
      </c>
      <c r="AC1127" s="119">
        <f t="shared" si="340"/>
        <v>49176</v>
      </c>
      <c r="AD1127" s="83">
        <f t="shared" si="347"/>
        <v>0</v>
      </c>
      <c r="AE1127" s="40">
        <f t="shared" si="348"/>
        <v>0</v>
      </c>
      <c r="AF1127" s="83">
        <f t="shared" si="349"/>
        <v>0</v>
      </c>
      <c r="AG1127" s="86">
        <f t="shared" si="350"/>
        <v>0</v>
      </c>
      <c r="AH1127" s="84">
        <f t="shared" si="351"/>
        <v>0</v>
      </c>
      <c r="AI1127" s="86">
        <f t="shared" si="352"/>
        <v>0</v>
      </c>
    </row>
    <row r="1128" spans="22:35" ht="21.95" customHeight="1">
      <c r="V1128" s="40">
        <f t="shared" si="341"/>
        <v>0</v>
      </c>
      <c r="W1128" s="43">
        <f t="shared" si="342"/>
        <v>0</v>
      </c>
      <c r="X1128" s="40">
        <f t="shared" si="343"/>
        <v>0</v>
      </c>
      <c r="Y1128" s="109">
        <f t="shared" si="344"/>
        <v>0</v>
      </c>
      <c r="Z1128" s="86">
        <f t="shared" si="345"/>
        <v>0</v>
      </c>
      <c r="AA1128" s="109">
        <f t="shared" si="346"/>
        <v>0</v>
      </c>
      <c r="AB1128" s="119">
        <f t="shared" si="339"/>
        <v>49182</v>
      </c>
      <c r="AC1128" s="119">
        <f t="shared" si="340"/>
        <v>49183</v>
      </c>
      <c r="AD1128" s="83">
        <f t="shared" si="347"/>
        <v>0</v>
      </c>
      <c r="AE1128" s="40">
        <f t="shared" si="348"/>
        <v>0</v>
      </c>
      <c r="AF1128" s="83">
        <f t="shared" si="349"/>
        <v>0</v>
      </c>
      <c r="AG1128" s="86">
        <f t="shared" si="350"/>
        <v>0</v>
      </c>
      <c r="AH1128" s="84">
        <f t="shared" si="351"/>
        <v>0</v>
      </c>
      <c r="AI1128" s="86">
        <f t="shared" si="352"/>
        <v>0</v>
      </c>
    </row>
    <row r="1129" spans="22:35" ht="21.95" customHeight="1">
      <c r="V1129" s="40">
        <f t="shared" si="341"/>
        <v>0</v>
      </c>
      <c r="W1129" s="43">
        <f t="shared" si="342"/>
        <v>0</v>
      </c>
      <c r="X1129" s="40">
        <f t="shared" si="343"/>
        <v>0</v>
      </c>
      <c r="Y1129" s="109">
        <f t="shared" si="344"/>
        <v>0</v>
      </c>
      <c r="Z1129" s="86">
        <f t="shared" si="345"/>
        <v>0</v>
      </c>
      <c r="AA1129" s="109">
        <f t="shared" si="346"/>
        <v>0</v>
      </c>
      <c r="AB1129" s="119">
        <f t="shared" si="339"/>
        <v>49189</v>
      </c>
      <c r="AC1129" s="119">
        <f t="shared" si="340"/>
        <v>49190</v>
      </c>
      <c r="AD1129" s="83">
        <f t="shared" si="347"/>
        <v>0</v>
      </c>
      <c r="AE1129" s="40">
        <f t="shared" si="348"/>
        <v>0</v>
      </c>
      <c r="AF1129" s="83">
        <f t="shared" si="349"/>
        <v>0</v>
      </c>
      <c r="AG1129" s="86">
        <f t="shared" si="350"/>
        <v>0</v>
      </c>
      <c r="AH1129" s="84">
        <f t="shared" si="351"/>
        <v>0</v>
      </c>
      <c r="AI1129" s="86">
        <f t="shared" si="352"/>
        <v>0</v>
      </c>
    </row>
    <row r="1130" spans="22:35" ht="21.95" customHeight="1">
      <c r="V1130" s="40">
        <f t="shared" si="341"/>
        <v>0</v>
      </c>
      <c r="W1130" s="43">
        <f t="shared" si="342"/>
        <v>0</v>
      </c>
      <c r="X1130" s="40">
        <f t="shared" si="343"/>
        <v>0</v>
      </c>
      <c r="Y1130" s="109">
        <f t="shared" si="344"/>
        <v>0</v>
      </c>
      <c r="Z1130" s="86">
        <f t="shared" si="345"/>
        <v>0</v>
      </c>
      <c r="AA1130" s="109">
        <f t="shared" si="346"/>
        <v>0</v>
      </c>
      <c r="AB1130" s="119">
        <f t="shared" si="339"/>
        <v>49196</v>
      </c>
      <c r="AC1130" s="119">
        <f t="shared" si="340"/>
        <v>49197</v>
      </c>
      <c r="AD1130" s="83">
        <f t="shared" si="347"/>
        <v>0</v>
      </c>
      <c r="AE1130" s="40">
        <f t="shared" si="348"/>
        <v>0</v>
      </c>
      <c r="AF1130" s="83">
        <f t="shared" si="349"/>
        <v>0</v>
      </c>
      <c r="AG1130" s="86">
        <f t="shared" si="350"/>
        <v>0</v>
      </c>
      <c r="AH1130" s="84">
        <f t="shared" si="351"/>
        <v>0</v>
      </c>
      <c r="AI1130" s="86">
        <f t="shared" si="352"/>
        <v>0</v>
      </c>
    </row>
    <row r="1131" spans="22:35" ht="21.95" customHeight="1">
      <c r="V1131" s="40">
        <f t="shared" si="341"/>
        <v>0</v>
      </c>
      <c r="W1131" s="43">
        <f t="shared" si="342"/>
        <v>0</v>
      </c>
      <c r="X1131" s="40">
        <f t="shared" si="343"/>
        <v>0</v>
      </c>
      <c r="Y1131" s="109">
        <f t="shared" si="344"/>
        <v>0</v>
      </c>
      <c r="Z1131" s="86">
        <f t="shared" si="345"/>
        <v>0</v>
      </c>
      <c r="AA1131" s="109">
        <f t="shared" si="346"/>
        <v>0</v>
      </c>
      <c r="AB1131" s="119">
        <f t="shared" si="339"/>
        <v>49203</v>
      </c>
      <c r="AC1131" s="119">
        <f t="shared" si="340"/>
        <v>49204</v>
      </c>
      <c r="AD1131" s="83">
        <f t="shared" si="347"/>
        <v>0</v>
      </c>
      <c r="AE1131" s="40">
        <f t="shared" si="348"/>
        <v>0</v>
      </c>
      <c r="AF1131" s="83">
        <f t="shared" si="349"/>
        <v>0</v>
      </c>
      <c r="AG1131" s="86">
        <f t="shared" si="350"/>
        <v>0</v>
      </c>
      <c r="AH1131" s="84">
        <f t="shared" si="351"/>
        <v>0</v>
      </c>
      <c r="AI1131" s="86">
        <f t="shared" si="352"/>
        <v>0</v>
      </c>
    </row>
    <row r="1132" spans="22:35" ht="21.95" customHeight="1">
      <c r="V1132" s="40">
        <f t="shared" si="341"/>
        <v>0</v>
      </c>
      <c r="W1132" s="43">
        <f t="shared" si="342"/>
        <v>0</v>
      </c>
      <c r="X1132" s="40">
        <f t="shared" si="343"/>
        <v>0</v>
      </c>
      <c r="Y1132" s="109">
        <f t="shared" si="344"/>
        <v>0</v>
      </c>
      <c r="Z1132" s="86">
        <f t="shared" si="345"/>
        <v>0</v>
      </c>
      <c r="AA1132" s="109">
        <f t="shared" si="346"/>
        <v>0</v>
      </c>
      <c r="AB1132" s="119">
        <f t="shared" si="339"/>
        <v>49210</v>
      </c>
      <c r="AC1132" s="119">
        <f t="shared" si="340"/>
        <v>49211</v>
      </c>
      <c r="AD1132" s="83">
        <f t="shared" si="347"/>
        <v>0</v>
      </c>
      <c r="AE1132" s="40">
        <f t="shared" si="348"/>
        <v>0</v>
      </c>
      <c r="AF1132" s="83">
        <f t="shared" si="349"/>
        <v>0</v>
      </c>
      <c r="AG1132" s="86">
        <f t="shared" si="350"/>
        <v>0</v>
      </c>
      <c r="AH1132" s="84">
        <f t="shared" si="351"/>
        <v>0</v>
      </c>
      <c r="AI1132" s="86">
        <f t="shared" si="352"/>
        <v>0</v>
      </c>
    </row>
    <row r="1133" spans="22:35" ht="21.95" customHeight="1">
      <c r="V1133" s="40">
        <f t="shared" si="341"/>
        <v>0</v>
      </c>
      <c r="W1133" s="43">
        <f t="shared" si="342"/>
        <v>0</v>
      </c>
      <c r="X1133" s="40">
        <f t="shared" si="343"/>
        <v>0</v>
      </c>
      <c r="Y1133" s="109">
        <f t="shared" si="344"/>
        <v>0</v>
      </c>
      <c r="Z1133" s="86">
        <f t="shared" si="345"/>
        <v>0</v>
      </c>
      <c r="AA1133" s="109">
        <f t="shared" si="346"/>
        <v>0</v>
      </c>
      <c r="AB1133" s="119">
        <f t="shared" si="339"/>
        <v>49217</v>
      </c>
      <c r="AC1133" s="119">
        <f t="shared" si="340"/>
        <v>49218</v>
      </c>
      <c r="AD1133" s="83">
        <f t="shared" si="347"/>
        <v>0</v>
      </c>
      <c r="AE1133" s="40">
        <f t="shared" si="348"/>
        <v>0</v>
      </c>
      <c r="AF1133" s="83">
        <f t="shared" si="349"/>
        <v>0</v>
      </c>
      <c r="AG1133" s="86">
        <f t="shared" si="350"/>
        <v>0</v>
      </c>
      <c r="AH1133" s="84">
        <f t="shared" si="351"/>
        <v>0</v>
      </c>
      <c r="AI1133" s="86">
        <f t="shared" si="352"/>
        <v>0</v>
      </c>
    </row>
    <row r="1134" spans="22:35" ht="21.95" customHeight="1">
      <c r="V1134" s="40">
        <f t="shared" si="341"/>
        <v>0</v>
      </c>
      <c r="W1134" s="43">
        <f t="shared" si="342"/>
        <v>0</v>
      </c>
      <c r="X1134" s="40">
        <f t="shared" si="343"/>
        <v>0</v>
      </c>
      <c r="Y1134" s="109">
        <f t="shared" si="344"/>
        <v>0</v>
      </c>
      <c r="Z1134" s="86">
        <f t="shared" si="345"/>
        <v>0</v>
      </c>
      <c r="AA1134" s="109">
        <f t="shared" si="346"/>
        <v>0</v>
      </c>
      <c r="AB1134" s="119">
        <f t="shared" si="339"/>
        <v>49224</v>
      </c>
      <c r="AC1134" s="119">
        <f t="shared" si="340"/>
        <v>49225</v>
      </c>
      <c r="AD1134" s="83">
        <f t="shared" si="347"/>
        <v>0</v>
      </c>
      <c r="AE1134" s="40">
        <f t="shared" si="348"/>
        <v>0</v>
      </c>
      <c r="AF1134" s="83">
        <f t="shared" si="349"/>
        <v>0</v>
      </c>
      <c r="AG1134" s="86">
        <f t="shared" si="350"/>
        <v>0</v>
      </c>
      <c r="AH1134" s="84">
        <f t="shared" si="351"/>
        <v>0</v>
      </c>
      <c r="AI1134" s="86">
        <f t="shared" si="352"/>
        <v>0</v>
      </c>
    </row>
    <row r="1135" spans="22:35" ht="21.95" customHeight="1">
      <c r="V1135" s="40">
        <f t="shared" si="341"/>
        <v>0</v>
      </c>
      <c r="W1135" s="43">
        <f t="shared" si="342"/>
        <v>0</v>
      </c>
      <c r="X1135" s="40">
        <f t="shared" si="343"/>
        <v>0</v>
      </c>
      <c r="Y1135" s="109">
        <f t="shared" si="344"/>
        <v>0</v>
      </c>
      <c r="Z1135" s="86">
        <f t="shared" si="345"/>
        <v>0</v>
      </c>
      <c r="AA1135" s="109">
        <f t="shared" si="346"/>
        <v>0</v>
      </c>
      <c r="AB1135" s="119">
        <f t="shared" si="339"/>
        <v>49231</v>
      </c>
      <c r="AC1135" s="119">
        <f t="shared" si="340"/>
        <v>49232</v>
      </c>
      <c r="AD1135" s="83">
        <f t="shared" si="347"/>
        <v>0</v>
      </c>
      <c r="AE1135" s="40">
        <f t="shared" si="348"/>
        <v>0</v>
      </c>
      <c r="AF1135" s="83">
        <f t="shared" si="349"/>
        <v>0</v>
      </c>
      <c r="AG1135" s="86">
        <f t="shared" si="350"/>
        <v>0</v>
      </c>
      <c r="AH1135" s="84">
        <f t="shared" si="351"/>
        <v>0</v>
      </c>
      <c r="AI1135" s="86">
        <f t="shared" si="352"/>
        <v>0</v>
      </c>
    </row>
    <row r="1136" spans="22:35" ht="21.95" customHeight="1">
      <c r="V1136" s="40">
        <f t="shared" si="341"/>
        <v>0</v>
      </c>
      <c r="W1136" s="43">
        <f t="shared" si="342"/>
        <v>0</v>
      </c>
      <c r="X1136" s="40">
        <f t="shared" si="343"/>
        <v>0</v>
      </c>
      <c r="Y1136" s="109">
        <f t="shared" si="344"/>
        <v>0</v>
      </c>
      <c r="Z1136" s="86">
        <f t="shared" si="345"/>
        <v>0</v>
      </c>
      <c r="AA1136" s="109">
        <f t="shared" si="346"/>
        <v>0</v>
      </c>
      <c r="AB1136" s="119">
        <f t="shared" si="339"/>
        <v>49238</v>
      </c>
      <c r="AC1136" s="119">
        <f t="shared" si="340"/>
        <v>49239</v>
      </c>
      <c r="AD1136" s="83">
        <f t="shared" si="347"/>
        <v>0</v>
      </c>
      <c r="AE1136" s="40">
        <f t="shared" si="348"/>
        <v>0</v>
      </c>
      <c r="AF1136" s="83">
        <f t="shared" si="349"/>
        <v>0</v>
      </c>
      <c r="AG1136" s="86">
        <f t="shared" si="350"/>
        <v>0</v>
      </c>
      <c r="AH1136" s="84">
        <f t="shared" si="351"/>
        <v>0</v>
      </c>
      <c r="AI1136" s="86">
        <f t="shared" si="352"/>
        <v>0</v>
      </c>
    </row>
    <row r="1137" spans="22:35" ht="21.95" customHeight="1">
      <c r="V1137" s="40">
        <f t="shared" si="341"/>
        <v>0</v>
      </c>
      <c r="W1137" s="43">
        <f t="shared" si="342"/>
        <v>0</v>
      </c>
      <c r="X1137" s="40">
        <f t="shared" si="343"/>
        <v>0</v>
      </c>
      <c r="Y1137" s="109">
        <f t="shared" si="344"/>
        <v>0</v>
      </c>
      <c r="Z1137" s="86">
        <f t="shared" si="345"/>
        <v>0</v>
      </c>
      <c r="AA1137" s="109">
        <f t="shared" si="346"/>
        <v>0</v>
      </c>
      <c r="AB1137" s="119">
        <f t="shared" si="339"/>
        <v>49245</v>
      </c>
      <c r="AC1137" s="119">
        <f t="shared" si="340"/>
        <v>49246</v>
      </c>
      <c r="AD1137" s="83">
        <f t="shared" si="347"/>
        <v>0</v>
      </c>
      <c r="AE1137" s="40">
        <f t="shared" si="348"/>
        <v>0</v>
      </c>
      <c r="AF1137" s="83">
        <f t="shared" si="349"/>
        <v>0</v>
      </c>
      <c r="AG1137" s="86">
        <f t="shared" si="350"/>
        <v>0</v>
      </c>
      <c r="AH1137" s="84">
        <f t="shared" si="351"/>
        <v>0</v>
      </c>
      <c r="AI1137" s="86">
        <f t="shared" si="352"/>
        <v>0</v>
      </c>
    </row>
    <row r="1138" spans="22:35" ht="21.95" customHeight="1">
      <c r="V1138" s="40">
        <f t="shared" si="341"/>
        <v>0</v>
      </c>
      <c r="W1138" s="43">
        <f t="shared" si="342"/>
        <v>0</v>
      </c>
      <c r="X1138" s="40">
        <f t="shared" si="343"/>
        <v>0</v>
      </c>
      <c r="Y1138" s="109">
        <f t="shared" si="344"/>
        <v>0</v>
      </c>
      <c r="Z1138" s="86">
        <f t="shared" si="345"/>
        <v>0</v>
      </c>
      <c r="AA1138" s="109">
        <f t="shared" si="346"/>
        <v>0</v>
      </c>
      <c r="AB1138" s="119">
        <f t="shared" si="339"/>
        <v>49252</v>
      </c>
      <c r="AC1138" s="119">
        <f t="shared" si="340"/>
        <v>49253</v>
      </c>
      <c r="AD1138" s="83">
        <f t="shared" si="347"/>
        <v>0</v>
      </c>
      <c r="AE1138" s="40">
        <f t="shared" si="348"/>
        <v>0</v>
      </c>
      <c r="AF1138" s="83">
        <f t="shared" si="349"/>
        <v>0</v>
      </c>
      <c r="AG1138" s="86">
        <f t="shared" si="350"/>
        <v>0</v>
      </c>
      <c r="AH1138" s="84">
        <f t="shared" si="351"/>
        <v>0</v>
      </c>
      <c r="AI1138" s="86">
        <f t="shared" si="352"/>
        <v>0</v>
      </c>
    </row>
    <row r="1139" spans="22:35" ht="21.95" customHeight="1">
      <c r="V1139" s="40">
        <f t="shared" si="341"/>
        <v>0</v>
      </c>
      <c r="W1139" s="43">
        <f t="shared" si="342"/>
        <v>0</v>
      </c>
      <c r="X1139" s="40">
        <f t="shared" si="343"/>
        <v>0</v>
      </c>
      <c r="Y1139" s="109">
        <f t="shared" si="344"/>
        <v>0</v>
      </c>
      <c r="Z1139" s="86">
        <f t="shared" si="345"/>
        <v>0</v>
      </c>
      <c r="AA1139" s="109">
        <f t="shared" si="346"/>
        <v>0</v>
      </c>
      <c r="AB1139" s="119">
        <f t="shared" si="339"/>
        <v>49259</v>
      </c>
      <c r="AC1139" s="119">
        <f t="shared" si="340"/>
        <v>49260</v>
      </c>
      <c r="AD1139" s="83">
        <f t="shared" si="347"/>
        <v>0</v>
      </c>
      <c r="AE1139" s="40">
        <f t="shared" si="348"/>
        <v>0</v>
      </c>
      <c r="AF1139" s="83">
        <f t="shared" si="349"/>
        <v>0</v>
      </c>
      <c r="AG1139" s="86">
        <f t="shared" si="350"/>
        <v>0</v>
      </c>
      <c r="AH1139" s="84">
        <f t="shared" si="351"/>
        <v>0</v>
      </c>
      <c r="AI1139" s="86">
        <f t="shared" si="352"/>
        <v>0</v>
      </c>
    </row>
    <row r="1140" spans="22:35" ht="21.95" customHeight="1">
      <c r="V1140" s="40">
        <f t="shared" si="341"/>
        <v>0</v>
      </c>
      <c r="W1140" s="43">
        <f t="shared" si="342"/>
        <v>0</v>
      </c>
      <c r="X1140" s="40">
        <f t="shared" si="343"/>
        <v>0</v>
      </c>
      <c r="Y1140" s="109">
        <f t="shared" si="344"/>
        <v>0</v>
      </c>
      <c r="Z1140" s="86">
        <f t="shared" si="345"/>
        <v>0</v>
      </c>
      <c r="AA1140" s="109">
        <f t="shared" si="346"/>
        <v>0</v>
      </c>
      <c r="AB1140" s="119">
        <f t="shared" ref="AB1140:AB1203" si="353">AB1139+7</f>
        <v>49266</v>
      </c>
      <c r="AC1140" s="119">
        <f t="shared" ref="AC1140:AC1203" si="354">AC1139+7</f>
        <v>49267</v>
      </c>
      <c r="AD1140" s="83">
        <f t="shared" si="347"/>
        <v>0</v>
      </c>
      <c r="AE1140" s="40">
        <f t="shared" si="348"/>
        <v>0</v>
      </c>
      <c r="AF1140" s="83">
        <f t="shared" si="349"/>
        <v>0</v>
      </c>
      <c r="AG1140" s="86">
        <f t="shared" si="350"/>
        <v>0</v>
      </c>
      <c r="AH1140" s="84">
        <f t="shared" si="351"/>
        <v>0</v>
      </c>
      <c r="AI1140" s="86">
        <f t="shared" si="352"/>
        <v>0</v>
      </c>
    </row>
    <row r="1141" spans="22:35" ht="21.95" customHeight="1">
      <c r="V1141" s="40">
        <f t="shared" ref="V1141:V1204" si="355">IF(AB1140=$K$51,1,0)</f>
        <v>0</v>
      </c>
      <c r="W1141" s="43">
        <f t="shared" ref="W1141:W1204" si="356">IF(AB1140=$K$52,1,0)</f>
        <v>0</v>
      </c>
      <c r="X1141" s="40">
        <f t="shared" ref="X1141:X1204" si="357">IF(AB1140=$K$53,1,0)</f>
        <v>0</v>
      </c>
      <c r="Y1141" s="109">
        <f t="shared" ref="Y1141:Y1204" si="358">IF(AB1140=$K$54,1,0)</f>
        <v>0</v>
      </c>
      <c r="Z1141" s="86">
        <f t="shared" ref="Z1141:Z1204" si="359">IF(AB1140=$K$55,1,0)</f>
        <v>0</v>
      </c>
      <c r="AA1141" s="109">
        <f t="shared" ref="AA1141:AA1204" si="360">IF(AB1140=$K$56,1,0)</f>
        <v>0</v>
      </c>
      <c r="AB1141" s="119">
        <f t="shared" si="353"/>
        <v>49273</v>
      </c>
      <c r="AC1141" s="119">
        <f t="shared" si="354"/>
        <v>49274</v>
      </c>
      <c r="AD1141" s="83">
        <f t="shared" ref="AD1141:AD1204" si="361">IF(AB1140=$M$51,1,0)</f>
        <v>0</v>
      </c>
      <c r="AE1141" s="40">
        <f t="shared" ref="AE1141:AE1204" si="362">IF(AB1140=$M$52,1,0)</f>
        <v>0</v>
      </c>
      <c r="AF1141" s="83">
        <f t="shared" ref="AF1141:AF1204" si="363">IF(AB1140=$M$53,1,0)</f>
        <v>0</v>
      </c>
      <c r="AG1141" s="86">
        <f t="shared" ref="AG1141:AG1204" si="364">IF(AB1140=$M$54,1,0)</f>
        <v>0</v>
      </c>
      <c r="AH1141" s="84">
        <f t="shared" ref="AH1141:AH1204" si="365">IF(AB1140=$M$55,1,0)</f>
        <v>0</v>
      </c>
      <c r="AI1141" s="86">
        <f t="shared" ref="AI1141:AI1204" si="366">IF(AB1140=$M$56,1,0)</f>
        <v>0</v>
      </c>
    </row>
    <row r="1142" spans="22:35" ht="21.95" customHeight="1">
      <c r="V1142" s="40">
        <f t="shared" si="355"/>
        <v>0</v>
      </c>
      <c r="W1142" s="43">
        <f t="shared" si="356"/>
        <v>0</v>
      </c>
      <c r="X1142" s="40">
        <f t="shared" si="357"/>
        <v>0</v>
      </c>
      <c r="Y1142" s="109">
        <f t="shared" si="358"/>
        <v>0</v>
      </c>
      <c r="Z1142" s="86">
        <f t="shared" si="359"/>
        <v>0</v>
      </c>
      <c r="AA1142" s="109">
        <f t="shared" si="360"/>
        <v>0</v>
      </c>
      <c r="AB1142" s="119">
        <f t="shared" si="353"/>
        <v>49280</v>
      </c>
      <c r="AC1142" s="119">
        <f t="shared" si="354"/>
        <v>49281</v>
      </c>
      <c r="AD1142" s="83">
        <f t="shared" si="361"/>
        <v>0</v>
      </c>
      <c r="AE1142" s="40">
        <f t="shared" si="362"/>
        <v>0</v>
      </c>
      <c r="AF1142" s="83">
        <f t="shared" si="363"/>
        <v>0</v>
      </c>
      <c r="AG1142" s="86">
        <f t="shared" si="364"/>
        <v>0</v>
      </c>
      <c r="AH1142" s="84">
        <f t="shared" si="365"/>
        <v>0</v>
      </c>
      <c r="AI1142" s="86">
        <f t="shared" si="366"/>
        <v>0</v>
      </c>
    </row>
    <row r="1143" spans="22:35" ht="21.95" customHeight="1">
      <c r="V1143" s="40">
        <f t="shared" si="355"/>
        <v>0</v>
      </c>
      <c r="W1143" s="43">
        <f t="shared" si="356"/>
        <v>0</v>
      </c>
      <c r="X1143" s="40">
        <f t="shared" si="357"/>
        <v>0</v>
      </c>
      <c r="Y1143" s="109">
        <f t="shared" si="358"/>
        <v>0</v>
      </c>
      <c r="Z1143" s="86">
        <f t="shared" si="359"/>
        <v>0</v>
      </c>
      <c r="AA1143" s="109">
        <f t="shared" si="360"/>
        <v>0</v>
      </c>
      <c r="AB1143" s="119">
        <f t="shared" si="353"/>
        <v>49287</v>
      </c>
      <c r="AC1143" s="119">
        <f t="shared" si="354"/>
        <v>49288</v>
      </c>
      <c r="AD1143" s="83">
        <f t="shared" si="361"/>
        <v>0</v>
      </c>
      <c r="AE1143" s="40">
        <f t="shared" si="362"/>
        <v>0</v>
      </c>
      <c r="AF1143" s="83">
        <f t="shared" si="363"/>
        <v>0</v>
      </c>
      <c r="AG1143" s="86">
        <f t="shared" si="364"/>
        <v>0</v>
      </c>
      <c r="AH1143" s="84">
        <f t="shared" si="365"/>
        <v>0</v>
      </c>
      <c r="AI1143" s="86">
        <f t="shared" si="366"/>
        <v>0</v>
      </c>
    </row>
    <row r="1144" spans="22:35" ht="21.95" customHeight="1">
      <c r="V1144" s="40">
        <f t="shared" si="355"/>
        <v>0</v>
      </c>
      <c r="W1144" s="43">
        <f t="shared" si="356"/>
        <v>0</v>
      </c>
      <c r="X1144" s="40">
        <f t="shared" si="357"/>
        <v>0</v>
      </c>
      <c r="Y1144" s="109">
        <f t="shared" si="358"/>
        <v>0</v>
      </c>
      <c r="Z1144" s="86">
        <f t="shared" si="359"/>
        <v>0</v>
      </c>
      <c r="AA1144" s="109">
        <f t="shared" si="360"/>
        <v>0</v>
      </c>
      <c r="AB1144" s="119">
        <f t="shared" si="353"/>
        <v>49294</v>
      </c>
      <c r="AC1144" s="119">
        <f t="shared" si="354"/>
        <v>49295</v>
      </c>
      <c r="AD1144" s="83">
        <f t="shared" si="361"/>
        <v>0</v>
      </c>
      <c r="AE1144" s="40">
        <f t="shared" si="362"/>
        <v>0</v>
      </c>
      <c r="AF1144" s="83">
        <f t="shared" si="363"/>
        <v>0</v>
      </c>
      <c r="AG1144" s="86">
        <f t="shared" si="364"/>
        <v>0</v>
      </c>
      <c r="AH1144" s="84">
        <f t="shared" si="365"/>
        <v>0</v>
      </c>
      <c r="AI1144" s="86">
        <f t="shared" si="366"/>
        <v>0</v>
      </c>
    </row>
    <row r="1145" spans="22:35" ht="21.95" customHeight="1">
      <c r="V1145" s="40">
        <f t="shared" si="355"/>
        <v>0</v>
      </c>
      <c r="W1145" s="43">
        <f t="shared" si="356"/>
        <v>0</v>
      </c>
      <c r="X1145" s="40">
        <f t="shared" si="357"/>
        <v>0</v>
      </c>
      <c r="Y1145" s="109">
        <f t="shared" si="358"/>
        <v>0</v>
      </c>
      <c r="Z1145" s="86">
        <f t="shared" si="359"/>
        <v>0</v>
      </c>
      <c r="AA1145" s="109">
        <f t="shared" si="360"/>
        <v>0</v>
      </c>
      <c r="AB1145" s="119">
        <f t="shared" si="353"/>
        <v>49301</v>
      </c>
      <c r="AC1145" s="119">
        <f t="shared" si="354"/>
        <v>49302</v>
      </c>
      <c r="AD1145" s="83">
        <f t="shared" si="361"/>
        <v>0</v>
      </c>
      <c r="AE1145" s="40">
        <f t="shared" si="362"/>
        <v>0</v>
      </c>
      <c r="AF1145" s="83">
        <f t="shared" si="363"/>
        <v>0</v>
      </c>
      <c r="AG1145" s="86">
        <f t="shared" si="364"/>
        <v>0</v>
      </c>
      <c r="AH1145" s="84">
        <f t="shared" si="365"/>
        <v>0</v>
      </c>
      <c r="AI1145" s="86">
        <f t="shared" si="366"/>
        <v>0</v>
      </c>
    </row>
    <row r="1146" spans="22:35" ht="21.95" customHeight="1">
      <c r="V1146" s="40">
        <f t="shared" si="355"/>
        <v>0</v>
      </c>
      <c r="W1146" s="43">
        <f t="shared" si="356"/>
        <v>0</v>
      </c>
      <c r="X1146" s="40">
        <f t="shared" si="357"/>
        <v>0</v>
      </c>
      <c r="Y1146" s="109">
        <f t="shared" si="358"/>
        <v>0</v>
      </c>
      <c r="Z1146" s="86">
        <f t="shared" si="359"/>
        <v>0</v>
      </c>
      <c r="AA1146" s="109">
        <f t="shared" si="360"/>
        <v>0</v>
      </c>
      <c r="AB1146" s="119">
        <f t="shared" si="353"/>
        <v>49308</v>
      </c>
      <c r="AC1146" s="119">
        <f t="shared" si="354"/>
        <v>49309</v>
      </c>
      <c r="AD1146" s="83">
        <f t="shared" si="361"/>
        <v>0</v>
      </c>
      <c r="AE1146" s="40">
        <f t="shared" si="362"/>
        <v>0</v>
      </c>
      <c r="AF1146" s="83">
        <f t="shared" si="363"/>
        <v>0</v>
      </c>
      <c r="AG1146" s="86">
        <f t="shared" si="364"/>
        <v>0</v>
      </c>
      <c r="AH1146" s="84">
        <f t="shared" si="365"/>
        <v>0</v>
      </c>
      <c r="AI1146" s="86">
        <f t="shared" si="366"/>
        <v>0</v>
      </c>
    </row>
    <row r="1147" spans="22:35" ht="21.95" customHeight="1">
      <c r="V1147" s="40">
        <f t="shared" si="355"/>
        <v>0</v>
      </c>
      <c r="W1147" s="43">
        <f t="shared" si="356"/>
        <v>0</v>
      </c>
      <c r="X1147" s="40">
        <f t="shared" si="357"/>
        <v>0</v>
      </c>
      <c r="Y1147" s="109">
        <f t="shared" si="358"/>
        <v>0</v>
      </c>
      <c r="Z1147" s="86">
        <f t="shared" si="359"/>
        <v>0</v>
      </c>
      <c r="AA1147" s="109">
        <f t="shared" si="360"/>
        <v>0</v>
      </c>
      <c r="AB1147" s="119">
        <f t="shared" si="353"/>
        <v>49315</v>
      </c>
      <c r="AC1147" s="119">
        <f t="shared" si="354"/>
        <v>49316</v>
      </c>
      <c r="AD1147" s="83">
        <f t="shared" si="361"/>
        <v>0</v>
      </c>
      <c r="AE1147" s="40">
        <f t="shared" si="362"/>
        <v>0</v>
      </c>
      <c r="AF1147" s="83">
        <f t="shared" si="363"/>
        <v>0</v>
      </c>
      <c r="AG1147" s="86">
        <f t="shared" si="364"/>
        <v>0</v>
      </c>
      <c r="AH1147" s="84">
        <f t="shared" si="365"/>
        <v>0</v>
      </c>
      <c r="AI1147" s="86">
        <f t="shared" si="366"/>
        <v>0</v>
      </c>
    </row>
    <row r="1148" spans="22:35" ht="21.95" customHeight="1">
      <c r="V1148" s="40">
        <f t="shared" si="355"/>
        <v>0</v>
      </c>
      <c r="W1148" s="43">
        <f t="shared" si="356"/>
        <v>0</v>
      </c>
      <c r="X1148" s="40">
        <f t="shared" si="357"/>
        <v>0</v>
      </c>
      <c r="Y1148" s="109">
        <f t="shared" si="358"/>
        <v>0</v>
      </c>
      <c r="Z1148" s="86">
        <f t="shared" si="359"/>
        <v>0</v>
      </c>
      <c r="AA1148" s="109">
        <f t="shared" si="360"/>
        <v>0</v>
      </c>
      <c r="AB1148" s="119">
        <f t="shared" si="353"/>
        <v>49322</v>
      </c>
      <c r="AC1148" s="119">
        <f t="shared" si="354"/>
        <v>49323</v>
      </c>
      <c r="AD1148" s="83">
        <f t="shared" si="361"/>
        <v>0</v>
      </c>
      <c r="AE1148" s="40">
        <f t="shared" si="362"/>
        <v>0</v>
      </c>
      <c r="AF1148" s="83">
        <f t="shared" si="363"/>
        <v>0</v>
      </c>
      <c r="AG1148" s="86">
        <f t="shared" si="364"/>
        <v>0</v>
      </c>
      <c r="AH1148" s="84">
        <f t="shared" si="365"/>
        <v>0</v>
      </c>
      <c r="AI1148" s="86">
        <f t="shared" si="366"/>
        <v>0</v>
      </c>
    </row>
    <row r="1149" spans="22:35" ht="21.95" customHeight="1">
      <c r="V1149" s="40">
        <f t="shared" si="355"/>
        <v>0</v>
      </c>
      <c r="W1149" s="43">
        <f t="shared" si="356"/>
        <v>0</v>
      </c>
      <c r="X1149" s="40">
        <f t="shared" si="357"/>
        <v>0</v>
      </c>
      <c r="Y1149" s="109">
        <f t="shared" si="358"/>
        <v>0</v>
      </c>
      <c r="Z1149" s="86">
        <f t="shared" si="359"/>
        <v>0</v>
      </c>
      <c r="AA1149" s="109">
        <f t="shared" si="360"/>
        <v>0</v>
      </c>
      <c r="AB1149" s="119">
        <f t="shared" si="353"/>
        <v>49329</v>
      </c>
      <c r="AC1149" s="119">
        <f t="shared" si="354"/>
        <v>49330</v>
      </c>
      <c r="AD1149" s="83">
        <f t="shared" si="361"/>
        <v>0</v>
      </c>
      <c r="AE1149" s="40">
        <f t="shared" si="362"/>
        <v>0</v>
      </c>
      <c r="AF1149" s="83">
        <f t="shared" si="363"/>
        <v>0</v>
      </c>
      <c r="AG1149" s="86">
        <f t="shared" si="364"/>
        <v>0</v>
      </c>
      <c r="AH1149" s="84">
        <f t="shared" si="365"/>
        <v>0</v>
      </c>
      <c r="AI1149" s="86">
        <f t="shared" si="366"/>
        <v>0</v>
      </c>
    </row>
    <row r="1150" spans="22:35" ht="21.95" customHeight="1">
      <c r="V1150" s="40">
        <f t="shared" si="355"/>
        <v>0</v>
      </c>
      <c r="W1150" s="43">
        <f t="shared" si="356"/>
        <v>0</v>
      </c>
      <c r="X1150" s="40">
        <f t="shared" si="357"/>
        <v>0</v>
      </c>
      <c r="Y1150" s="109">
        <f t="shared" si="358"/>
        <v>0</v>
      </c>
      <c r="Z1150" s="86">
        <f t="shared" si="359"/>
        <v>0</v>
      </c>
      <c r="AA1150" s="109">
        <f t="shared" si="360"/>
        <v>0</v>
      </c>
      <c r="AB1150" s="119">
        <f t="shared" si="353"/>
        <v>49336</v>
      </c>
      <c r="AC1150" s="119">
        <f t="shared" si="354"/>
        <v>49337</v>
      </c>
      <c r="AD1150" s="83">
        <f t="shared" si="361"/>
        <v>0</v>
      </c>
      <c r="AE1150" s="40">
        <f t="shared" si="362"/>
        <v>0</v>
      </c>
      <c r="AF1150" s="83">
        <f t="shared" si="363"/>
        <v>0</v>
      </c>
      <c r="AG1150" s="86">
        <f t="shared" si="364"/>
        <v>0</v>
      </c>
      <c r="AH1150" s="84">
        <f t="shared" si="365"/>
        <v>0</v>
      </c>
      <c r="AI1150" s="86">
        <f t="shared" si="366"/>
        <v>0</v>
      </c>
    </row>
    <row r="1151" spans="22:35" ht="21.95" customHeight="1">
      <c r="V1151" s="40">
        <f t="shared" si="355"/>
        <v>0</v>
      </c>
      <c r="W1151" s="43">
        <f t="shared" si="356"/>
        <v>0</v>
      </c>
      <c r="X1151" s="40">
        <f t="shared" si="357"/>
        <v>0</v>
      </c>
      <c r="Y1151" s="109">
        <f t="shared" si="358"/>
        <v>0</v>
      </c>
      <c r="Z1151" s="86">
        <f t="shared" si="359"/>
        <v>0</v>
      </c>
      <c r="AA1151" s="109">
        <f t="shared" si="360"/>
        <v>0</v>
      </c>
      <c r="AB1151" s="119">
        <f t="shared" si="353"/>
        <v>49343</v>
      </c>
      <c r="AC1151" s="119">
        <f t="shared" si="354"/>
        <v>49344</v>
      </c>
      <c r="AD1151" s="83">
        <f t="shared" si="361"/>
        <v>0</v>
      </c>
      <c r="AE1151" s="40">
        <f t="shared" si="362"/>
        <v>0</v>
      </c>
      <c r="AF1151" s="83">
        <f t="shared" si="363"/>
        <v>0</v>
      </c>
      <c r="AG1151" s="86">
        <f t="shared" si="364"/>
        <v>0</v>
      </c>
      <c r="AH1151" s="84">
        <f t="shared" si="365"/>
        <v>0</v>
      </c>
      <c r="AI1151" s="86">
        <f t="shared" si="366"/>
        <v>0</v>
      </c>
    </row>
    <row r="1152" spans="22:35" ht="21.95" customHeight="1">
      <c r="V1152" s="40">
        <f t="shared" si="355"/>
        <v>0</v>
      </c>
      <c r="W1152" s="43">
        <f t="shared" si="356"/>
        <v>0</v>
      </c>
      <c r="X1152" s="40">
        <f t="shared" si="357"/>
        <v>0</v>
      </c>
      <c r="Y1152" s="109">
        <f t="shared" si="358"/>
        <v>0</v>
      </c>
      <c r="Z1152" s="86">
        <f t="shared" si="359"/>
        <v>0</v>
      </c>
      <c r="AA1152" s="109">
        <f t="shared" si="360"/>
        <v>0</v>
      </c>
      <c r="AB1152" s="119">
        <f t="shared" si="353"/>
        <v>49350</v>
      </c>
      <c r="AC1152" s="119">
        <f t="shared" si="354"/>
        <v>49351</v>
      </c>
      <c r="AD1152" s="83">
        <f t="shared" si="361"/>
        <v>0</v>
      </c>
      <c r="AE1152" s="40">
        <f t="shared" si="362"/>
        <v>0</v>
      </c>
      <c r="AF1152" s="83">
        <f t="shared" si="363"/>
        <v>0</v>
      </c>
      <c r="AG1152" s="86">
        <f t="shared" si="364"/>
        <v>0</v>
      </c>
      <c r="AH1152" s="84">
        <f t="shared" si="365"/>
        <v>0</v>
      </c>
      <c r="AI1152" s="86">
        <f t="shared" si="366"/>
        <v>0</v>
      </c>
    </row>
    <row r="1153" spans="22:35" ht="21.95" customHeight="1">
      <c r="V1153" s="40">
        <f t="shared" si="355"/>
        <v>0</v>
      </c>
      <c r="W1153" s="43">
        <f t="shared" si="356"/>
        <v>0</v>
      </c>
      <c r="X1153" s="40">
        <f t="shared" si="357"/>
        <v>0</v>
      </c>
      <c r="Y1153" s="109">
        <f t="shared" si="358"/>
        <v>0</v>
      </c>
      <c r="Z1153" s="86">
        <f t="shared" si="359"/>
        <v>0</v>
      </c>
      <c r="AA1153" s="109">
        <f t="shared" si="360"/>
        <v>0</v>
      </c>
      <c r="AB1153" s="119">
        <f t="shared" si="353"/>
        <v>49357</v>
      </c>
      <c r="AC1153" s="119">
        <f t="shared" si="354"/>
        <v>49358</v>
      </c>
      <c r="AD1153" s="83">
        <f t="shared" si="361"/>
        <v>0</v>
      </c>
      <c r="AE1153" s="40">
        <f t="shared" si="362"/>
        <v>0</v>
      </c>
      <c r="AF1153" s="83">
        <f t="shared" si="363"/>
        <v>0</v>
      </c>
      <c r="AG1153" s="86">
        <f t="shared" si="364"/>
        <v>0</v>
      </c>
      <c r="AH1153" s="84">
        <f t="shared" si="365"/>
        <v>0</v>
      </c>
      <c r="AI1153" s="86">
        <f t="shared" si="366"/>
        <v>0</v>
      </c>
    </row>
    <row r="1154" spans="22:35" ht="21.95" customHeight="1">
      <c r="V1154" s="40">
        <f t="shared" si="355"/>
        <v>0</v>
      </c>
      <c r="W1154" s="43">
        <f t="shared" si="356"/>
        <v>0</v>
      </c>
      <c r="X1154" s="40">
        <f t="shared" si="357"/>
        <v>0</v>
      </c>
      <c r="Y1154" s="109">
        <f t="shared" si="358"/>
        <v>0</v>
      </c>
      <c r="Z1154" s="86">
        <f t="shared" si="359"/>
        <v>0</v>
      </c>
      <c r="AA1154" s="109">
        <f t="shared" si="360"/>
        <v>0</v>
      </c>
      <c r="AB1154" s="119">
        <f t="shared" si="353"/>
        <v>49364</v>
      </c>
      <c r="AC1154" s="119">
        <f t="shared" si="354"/>
        <v>49365</v>
      </c>
      <c r="AD1154" s="83">
        <f t="shared" si="361"/>
        <v>0</v>
      </c>
      <c r="AE1154" s="40">
        <f t="shared" si="362"/>
        <v>0</v>
      </c>
      <c r="AF1154" s="83">
        <f t="shared" si="363"/>
        <v>0</v>
      </c>
      <c r="AG1154" s="86">
        <f t="shared" si="364"/>
        <v>0</v>
      </c>
      <c r="AH1154" s="84">
        <f t="shared" si="365"/>
        <v>0</v>
      </c>
      <c r="AI1154" s="86">
        <f t="shared" si="366"/>
        <v>0</v>
      </c>
    </row>
    <row r="1155" spans="22:35" ht="21.95" customHeight="1">
      <c r="V1155" s="40">
        <f t="shared" si="355"/>
        <v>0</v>
      </c>
      <c r="W1155" s="43">
        <f t="shared" si="356"/>
        <v>0</v>
      </c>
      <c r="X1155" s="40">
        <f t="shared" si="357"/>
        <v>0</v>
      </c>
      <c r="Y1155" s="109">
        <f t="shared" si="358"/>
        <v>0</v>
      </c>
      <c r="Z1155" s="86">
        <f t="shared" si="359"/>
        <v>0</v>
      </c>
      <c r="AA1155" s="109">
        <f t="shared" si="360"/>
        <v>0</v>
      </c>
      <c r="AB1155" s="119">
        <f t="shared" si="353"/>
        <v>49371</v>
      </c>
      <c r="AC1155" s="119">
        <f t="shared" si="354"/>
        <v>49372</v>
      </c>
      <c r="AD1155" s="83">
        <f t="shared" si="361"/>
        <v>0</v>
      </c>
      <c r="AE1155" s="40">
        <f t="shared" si="362"/>
        <v>0</v>
      </c>
      <c r="AF1155" s="83">
        <f t="shared" si="363"/>
        <v>0</v>
      </c>
      <c r="AG1155" s="86">
        <f t="shared" si="364"/>
        <v>0</v>
      </c>
      <c r="AH1155" s="84">
        <f t="shared" si="365"/>
        <v>0</v>
      </c>
      <c r="AI1155" s="86">
        <f t="shared" si="366"/>
        <v>0</v>
      </c>
    </row>
    <row r="1156" spans="22:35" ht="21.95" customHeight="1">
      <c r="V1156" s="40">
        <f t="shared" si="355"/>
        <v>0</v>
      </c>
      <c r="W1156" s="43">
        <f t="shared" si="356"/>
        <v>0</v>
      </c>
      <c r="X1156" s="40">
        <f t="shared" si="357"/>
        <v>0</v>
      </c>
      <c r="Y1156" s="109">
        <f t="shared" si="358"/>
        <v>0</v>
      </c>
      <c r="Z1156" s="86">
        <f t="shared" si="359"/>
        <v>0</v>
      </c>
      <c r="AA1156" s="109">
        <f t="shared" si="360"/>
        <v>0</v>
      </c>
      <c r="AB1156" s="119">
        <f t="shared" si="353"/>
        <v>49378</v>
      </c>
      <c r="AC1156" s="119">
        <f t="shared" si="354"/>
        <v>49379</v>
      </c>
      <c r="AD1156" s="83">
        <f t="shared" si="361"/>
        <v>0</v>
      </c>
      <c r="AE1156" s="40">
        <f t="shared" si="362"/>
        <v>0</v>
      </c>
      <c r="AF1156" s="83">
        <f t="shared" si="363"/>
        <v>0</v>
      </c>
      <c r="AG1156" s="86">
        <f t="shared" si="364"/>
        <v>0</v>
      </c>
      <c r="AH1156" s="84">
        <f t="shared" si="365"/>
        <v>0</v>
      </c>
      <c r="AI1156" s="86">
        <f t="shared" si="366"/>
        <v>0</v>
      </c>
    </row>
    <row r="1157" spans="22:35" ht="21.95" customHeight="1">
      <c r="V1157" s="40">
        <f t="shared" si="355"/>
        <v>0</v>
      </c>
      <c r="W1157" s="43">
        <f t="shared" si="356"/>
        <v>0</v>
      </c>
      <c r="X1157" s="40">
        <f t="shared" si="357"/>
        <v>0</v>
      </c>
      <c r="Y1157" s="109">
        <f t="shared" si="358"/>
        <v>0</v>
      </c>
      <c r="Z1157" s="86">
        <f t="shared" si="359"/>
        <v>0</v>
      </c>
      <c r="AA1157" s="109">
        <f t="shared" si="360"/>
        <v>0</v>
      </c>
      <c r="AB1157" s="119">
        <f t="shared" si="353"/>
        <v>49385</v>
      </c>
      <c r="AC1157" s="119">
        <f t="shared" si="354"/>
        <v>49386</v>
      </c>
      <c r="AD1157" s="83">
        <f t="shared" si="361"/>
        <v>0</v>
      </c>
      <c r="AE1157" s="40">
        <f t="shared" si="362"/>
        <v>0</v>
      </c>
      <c r="AF1157" s="83">
        <f t="shared" si="363"/>
        <v>0</v>
      </c>
      <c r="AG1157" s="86">
        <f t="shared" si="364"/>
        <v>0</v>
      </c>
      <c r="AH1157" s="84">
        <f t="shared" si="365"/>
        <v>0</v>
      </c>
      <c r="AI1157" s="86">
        <f t="shared" si="366"/>
        <v>0</v>
      </c>
    </row>
    <row r="1158" spans="22:35" ht="21.95" customHeight="1">
      <c r="V1158" s="40">
        <f t="shared" si="355"/>
        <v>0</v>
      </c>
      <c r="W1158" s="43">
        <f t="shared" si="356"/>
        <v>0</v>
      </c>
      <c r="X1158" s="40">
        <f t="shared" si="357"/>
        <v>0</v>
      </c>
      <c r="Y1158" s="109">
        <f t="shared" si="358"/>
        <v>0</v>
      </c>
      <c r="Z1158" s="86">
        <f t="shared" si="359"/>
        <v>0</v>
      </c>
      <c r="AA1158" s="109">
        <f t="shared" si="360"/>
        <v>0</v>
      </c>
      <c r="AB1158" s="119">
        <f t="shared" si="353"/>
        <v>49392</v>
      </c>
      <c r="AC1158" s="119">
        <f t="shared" si="354"/>
        <v>49393</v>
      </c>
      <c r="AD1158" s="83">
        <f t="shared" si="361"/>
        <v>0</v>
      </c>
      <c r="AE1158" s="40">
        <f t="shared" si="362"/>
        <v>0</v>
      </c>
      <c r="AF1158" s="83">
        <f t="shared" si="363"/>
        <v>0</v>
      </c>
      <c r="AG1158" s="86">
        <f t="shared" si="364"/>
        <v>0</v>
      </c>
      <c r="AH1158" s="84">
        <f t="shared" si="365"/>
        <v>0</v>
      </c>
      <c r="AI1158" s="86">
        <f t="shared" si="366"/>
        <v>0</v>
      </c>
    </row>
    <row r="1159" spans="22:35" ht="21.95" customHeight="1">
      <c r="V1159" s="40">
        <f t="shared" si="355"/>
        <v>0</v>
      </c>
      <c r="W1159" s="43">
        <f t="shared" si="356"/>
        <v>0</v>
      </c>
      <c r="X1159" s="40">
        <f t="shared" si="357"/>
        <v>0</v>
      </c>
      <c r="Y1159" s="109">
        <f t="shared" si="358"/>
        <v>0</v>
      </c>
      <c r="Z1159" s="86">
        <f t="shared" si="359"/>
        <v>0</v>
      </c>
      <c r="AA1159" s="109">
        <f t="shared" si="360"/>
        <v>0</v>
      </c>
      <c r="AB1159" s="119">
        <f t="shared" si="353"/>
        <v>49399</v>
      </c>
      <c r="AC1159" s="119">
        <f t="shared" si="354"/>
        <v>49400</v>
      </c>
      <c r="AD1159" s="83">
        <f t="shared" si="361"/>
        <v>0</v>
      </c>
      <c r="AE1159" s="40">
        <f t="shared" si="362"/>
        <v>0</v>
      </c>
      <c r="AF1159" s="83">
        <f t="shared" si="363"/>
        <v>0</v>
      </c>
      <c r="AG1159" s="86">
        <f t="shared" si="364"/>
        <v>0</v>
      </c>
      <c r="AH1159" s="84">
        <f t="shared" si="365"/>
        <v>0</v>
      </c>
      <c r="AI1159" s="86">
        <f t="shared" si="366"/>
        <v>0</v>
      </c>
    </row>
    <row r="1160" spans="22:35" ht="21.95" customHeight="1">
      <c r="V1160" s="40">
        <f t="shared" si="355"/>
        <v>0</v>
      </c>
      <c r="W1160" s="43">
        <f t="shared" si="356"/>
        <v>0</v>
      </c>
      <c r="X1160" s="40">
        <f t="shared" si="357"/>
        <v>0</v>
      </c>
      <c r="Y1160" s="109">
        <f t="shared" si="358"/>
        <v>0</v>
      </c>
      <c r="Z1160" s="86">
        <f t="shared" si="359"/>
        <v>0</v>
      </c>
      <c r="AA1160" s="109">
        <f t="shared" si="360"/>
        <v>0</v>
      </c>
      <c r="AB1160" s="119">
        <f t="shared" si="353"/>
        <v>49406</v>
      </c>
      <c r="AC1160" s="119">
        <f t="shared" si="354"/>
        <v>49407</v>
      </c>
      <c r="AD1160" s="83">
        <f t="shared" si="361"/>
        <v>0</v>
      </c>
      <c r="AE1160" s="40">
        <f t="shared" si="362"/>
        <v>0</v>
      </c>
      <c r="AF1160" s="83">
        <f t="shared" si="363"/>
        <v>0</v>
      </c>
      <c r="AG1160" s="86">
        <f t="shared" si="364"/>
        <v>0</v>
      </c>
      <c r="AH1160" s="84">
        <f t="shared" si="365"/>
        <v>0</v>
      </c>
      <c r="AI1160" s="86">
        <f t="shared" si="366"/>
        <v>0</v>
      </c>
    </row>
    <row r="1161" spans="22:35" ht="21.95" customHeight="1">
      <c r="V1161" s="40">
        <f t="shared" si="355"/>
        <v>0</v>
      </c>
      <c r="W1161" s="43">
        <f t="shared" si="356"/>
        <v>0</v>
      </c>
      <c r="X1161" s="40">
        <f t="shared" si="357"/>
        <v>0</v>
      </c>
      <c r="Y1161" s="109">
        <f t="shared" si="358"/>
        <v>0</v>
      </c>
      <c r="Z1161" s="86">
        <f t="shared" si="359"/>
        <v>0</v>
      </c>
      <c r="AA1161" s="109">
        <f t="shared" si="360"/>
        <v>0</v>
      </c>
      <c r="AB1161" s="119">
        <f t="shared" si="353"/>
        <v>49413</v>
      </c>
      <c r="AC1161" s="119">
        <f t="shared" si="354"/>
        <v>49414</v>
      </c>
      <c r="AD1161" s="83">
        <f t="shared" si="361"/>
        <v>0</v>
      </c>
      <c r="AE1161" s="40">
        <f t="shared" si="362"/>
        <v>0</v>
      </c>
      <c r="AF1161" s="83">
        <f t="shared" si="363"/>
        <v>0</v>
      </c>
      <c r="AG1161" s="86">
        <f t="shared" si="364"/>
        <v>0</v>
      </c>
      <c r="AH1161" s="84">
        <f t="shared" si="365"/>
        <v>0</v>
      </c>
      <c r="AI1161" s="86">
        <f t="shared" si="366"/>
        <v>0</v>
      </c>
    </row>
    <row r="1162" spans="22:35" ht="21.95" customHeight="1">
      <c r="V1162" s="40">
        <f t="shared" si="355"/>
        <v>0</v>
      </c>
      <c r="W1162" s="43">
        <f t="shared" si="356"/>
        <v>0</v>
      </c>
      <c r="X1162" s="40">
        <f t="shared" si="357"/>
        <v>0</v>
      </c>
      <c r="Y1162" s="109">
        <f t="shared" si="358"/>
        <v>0</v>
      </c>
      <c r="Z1162" s="86">
        <f t="shared" si="359"/>
        <v>0</v>
      </c>
      <c r="AA1162" s="109">
        <f t="shared" si="360"/>
        <v>0</v>
      </c>
      <c r="AB1162" s="119">
        <f t="shared" si="353"/>
        <v>49420</v>
      </c>
      <c r="AC1162" s="119">
        <f t="shared" si="354"/>
        <v>49421</v>
      </c>
      <c r="AD1162" s="83">
        <f t="shared" si="361"/>
        <v>0</v>
      </c>
      <c r="AE1162" s="40">
        <f t="shared" si="362"/>
        <v>0</v>
      </c>
      <c r="AF1162" s="83">
        <f t="shared" si="363"/>
        <v>0</v>
      </c>
      <c r="AG1162" s="86">
        <f t="shared" si="364"/>
        <v>0</v>
      </c>
      <c r="AH1162" s="84">
        <f t="shared" si="365"/>
        <v>0</v>
      </c>
      <c r="AI1162" s="86">
        <f t="shared" si="366"/>
        <v>0</v>
      </c>
    </row>
    <row r="1163" spans="22:35" ht="21.95" customHeight="1">
      <c r="V1163" s="40">
        <f t="shared" si="355"/>
        <v>0</v>
      </c>
      <c r="W1163" s="43">
        <f t="shared" si="356"/>
        <v>0</v>
      </c>
      <c r="X1163" s="40">
        <f t="shared" si="357"/>
        <v>0</v>
      </c>
      <c r="Y1163" s="109">
        <f t="shared" si="358"/>
        <v>0</v>
      </c>
      <c r="Z1163" s="86">
        <f t="shared" si="359"/>
        <v>0</v>
      </c>
      <c r="AA1163" s="109">
        <f t="shared" si="360"/>
        <v>0</v>
      </c>
      <c r="AB1163" s="119">
        <f t="shared" si="353"/>
        <v>49427</v>
      </c>
      <c r="AC1163" s="119">
        <f t="shared" si="354"/>
        <v>49428</v>
      </c>
      <c r="AD1163" s="83">
        <f t="shared" si="361"/>
        <v>0</v>
      </c>
      <c r="AE1163" s="40">
        <f t="shared" si="362"/>
        <v>0</v>
      </c>
      <c r="AF1163" s="83">
        <f t="shared" si="363"/>
        <v>0</v>
      </c>
      <c r="AG1163" s="86">
        <f t="shared" si="364"/>
        <v>0</v>
      </c>
      <c r="AH1163" s="84">
        <f t="shared" si="365"/>
        <v>0</v>
      </c>
      <c r="AI1163" s="86">
        <f t="shared" si="366"/>
        <v>0</v>
      </c>
    </row>
    <row r="1164" spans="22:35" ht="21.95" customHeight="1">
      <c r="V1164" s="40">
        <f t="shared" si="355"/>
        <v>0</v>
      </c>
      <c r="W1164" s="43">
        <f t="shared" si="356"/>
        <v>0</v>
      </c>
      <c r="X1164" s="40">
        <f t="shared" si="357"/>
        <v>0</v>
      </c>
      <c r="Y1164" s="109">
        <f t="shared" si="358"/>
        <v>0</v>
      </c>
      <c r="Z1164" s="86">
        <f t="shared" si="359"/>
        <v>0</v>
      </c>
      <c r="AA1164" s="109">
        <f t="shared" si="360"/>
        <v>0</v>
      </c>
      <c r="AB1164" s="119">
        <f t="shared" si="353"/>
        <v>49434</v>
      </c>
      <c r="AC1164" s="119">
        <f t="shared" si="354"/>
        <v>49435</v>
      </c>
      <c r="AD1164" s="83">
        <f t="shared" si="361"/>
        <v>0</v>
      </c>
      <c r="AE1164" s="40">
        <f t="shared" si="362"/>
        <v>0</v>
      </c>
      <c r="AF1164" s="83">
        <f t="shared" si="363"/>
        <v>0</v>
      </c>
      <c r="AG1164" s="86">
        <f t="shared" si="364"/>
        <v>0</v>
      </c>
      <c r="AH1164" s="84">
        <f t="shared" si="365"/>
        <v>0</v>
      </c>
      <c r="AI1164" s="86">
        <f t="shared" si="366"/>
        <v>0</v>
      </c>
    </row>
    <row r="1165" spans="22:35" ht="21.95" customHeight="1">
      <c r="V1165" s="40">
        <f t="shared" si="355"/>
        <v>0</v>
      </c>
      <c r="W1165" s="43">
        <f t="shared" si="356"/>
        <v>0</v>
      </c>
      <c r="X1165" s="40">
        <f t="shared" si="357"/>
        <v>0</v>
      </c>
      <c r="Y1165" s="109">
        <f t="shared" si="358"/>
        <v>0</v>
      </c>
      <c r="Z1165" s="86">
        <f t="shared" si="359"/>
        <v>0</v>
      </c>
      <c r="AA1165" s="109">
        <f t="shared" si="360"/>
        <v>0</v>
      </c>
      <c r="AB1165" s="119">
        <f t="shared" si="353"/>
        <v>49441</v>
      </c>
      <c r="AC1165" s="119">
        <f t="shared" si="354"/>
        <v>49442</v>
      </c>
      <c r="AD1165" s="83">
        <f t="shared" si="361"/>
        <v>0</v>
      </c>
      <c r="AE1165" s="40">
        <f t="shared" si="362"/>
        <v>0</v>
      </c>
      <c r="AF1165" s="83">
        <f t="shared" si="363"/>
        <v>0</v>
      </c>
      <c r="AG1165" s="86">
        <f t="shared" si="364"/>
        <v>0</v>
      </c>
      <c r="AH1165" s="84">
        <f t="shared" si="365"/>
        <v>0</v>
      </c>
      <c r="AI1165" s="86">
        <f t="shared" si="366"/>
        <v>0</v>
      </c>
    </row>
    <row r="1166" spans="22:35" ht="21.95" customHeight="1">
      <c r="V1166" s="40">
        <f t="shared" si="355"/>
        <v>0</v>
      </c>
      <c r="W1166" s="43">
        <f t="shared" si="356"/>
        <v>0</v>
      </c>
      <c r="X1166" s="40">
        <f t="shared" si="357"/>
        <v>0</v>
      </c>
      <c r="Y1166" s="109">
        <f t="shared" si="358"/>
        <v>0</v>
      </c>
      <c r="Z1166" s="86">
        <f t="shared" si="359"/>
        <v>0</v>
      </c>
      <c r="AA1166" s="109">
        <f t="shared" si="360"/>
        <v>0</v>
      </c>
      <c r="AB1166" s="119">
        <f t="shared" si="353"/>
        <v>49448</v>
      </c>
      <c r="AC1166" s="119">
        <f t="shared" si="354"/>
        <v>49449</v>
      </c>
      <c r="AD1166" s="83">
        <f t="shared" si="361"/>
        <v>0</v>
      </c>
      <c r="AE1166" s="40">
        <f t="shared" si="362"/>
        <v>0</v>
      </c>
      <c r="AF1166" s="83">
        <f t="shared" si="363"/>
        <v>0</v>
      </c>
      <c r="AG1166" s="86">
        <f t="shared" si="364"/>
        <v>0</v>
      </c>
      <c r="AH1166" s="84">
        <f t="shared" si="365"/>
        <v>0</v>
      </c>
      <c r="AI1166" s="86">
        <f t="shared" si="366"/>
        <v>0</v>
      </c>
    </row>
    <row r="1167" spans="22:35" ht="21.95" customHeight="1">
      <c r="V1167" s="40">
        <f t="shared" si="355"/>
        <v>0</v>
      </c>
      <c r="W1167" s="43">
        <f t="shared" si="356"/>
        <v>0</v>
      </c>
      <c r="X1167" s="40">
        <f t="shared" si="357"/>
        <v>0</v>
      </c>
      <c r="Y1167" s="109">
        <f t="shared" si="358"/>
        <v>0</v>
      </c>
      <c r="Z1167" s="86">
        <f t="shared" si="359"/>
        <v>0</v>
      </c>
      <c r="AA1167" s="109">
        <f t="shared" si="360"/>
        <v>0</v>
      </c>
      <c r="AB1167" s="119">
        <f t="shared" si="353"/>
        <v>49455</v>
      </c>
      <c r="AC1167" s="119">
        <f t="shared" si="354"/>
        <v>49456</v>
      </c>
      <c r="AD1167" s="83">
        <f t="shared" si="361"/>
        <v>0</v>
      </c>
      <c r="AE1167" s="40">
        <f t="shared" si="362"/>
        <v>0</v>
      </c>
      <c r="AF1167" s="83">
        <f t="shared" si="363"/>
        <v>0</v>
      </c>
      <c r="AG1167" s="86">
        <f t="shared" si="364"/>
        <v>0</v>
      </c>
      <c r="AH1167" s="84">
        <f t="shared" si="365"/>
        <v>0</v>
      </c>
      <c r="AI1167" s="86">
        <f t="shared" si="366"/>
        <v>0</v>
      </c>
    </row>
    <row r="1168" spans="22:35" ht="21.95" customHeight="1">
      <c r="V1168" s="40">
        <f t="shared" si="355"/>
        <v>0</v>
      </c>
      <c r="W1168" s="43">
        <f t="shared" si="356"/>
        <v>0</v>
      </c>
      <c r="X1168" s="40">
        <f t="shared" si="357"/>
        <v>0</v>
      </c>
      <c r="Y1168" s="109">
        <f t="shared" si="358"/>
        <v>0</v>
      </c>
      <c r="Z1168" s="86">
        <f t="shared" si="359"/>
        <v>0</v>
      </c>
      <c r="AA1168" s="109">
        <f t="shared" si="360"/>
        <v>0</v>
      </c>
      <c r="AB1168" s="119">
        <f t="shared" si="353"/>
        <v>49462</v>
      </c>
      <c r="AC1168" s="119">
        <f t="shared" si="354"/>
        <v>49463</v>
      </c>
      <c r="AD1168" s="83">
        <f t="shared" si="361"/>
        <v>0</v>
      </c>
      <c r="AE1168" s="40">
        <f t="shared" si="362"/>
        <v>0</v>
      </c>
      <c r="AF1168" s="83">
        <f t="shared" si="363"/>
        <v>0</v>
      </c>
      <c r="AG1168" s="86">
        <f t="shared" si="364"/>
        <v>0</v>
      </c>
      <c r="AH1168" s="84">
        <f t="shared" si="365"/>
        <v>0</v>
      </c>
      <c r="AI1168" s="86">
        <f t="shared" si="366"/>
        <v>0</v>
      </c>
    </row>
    <row r="1169" spans="22:35" ht="21.95" customHeight="1">
      <c r="V1169" s="40">
        <f t="shared" si="355"/>
        <v>0</v>
      </c>
      <c r="W1169" s="43">
        <f t="shared" si="356"/>
        <v>0</v>
      </c>
      <c r="X1169" s="40">
        <f t="shared" si="357"/>
        <v>0</v>
      </c>
      <c r="Y1169" s="109">
        <f t="shared" si="358"/>
        <v>0</v>
      </c>
      <c r="Z1169" s="86">
        <f t="shared" si="359"/>
        <v>0</v>
      </c>
      <c r="AA1169" s="109">
        <f t="shared" si="360"/>
        <v>0</v>
      </c>
      <c r="AB1169" s="119">
        <f t="shared" si="353"/>
        <v>49469</v>
      </c>
      <c r="AC1169" s="119">
        <f t="shared" si="354"/>
        <v>49470</v>
      </c>
      <c r="AD1169" s="83">
        <f t="shared" si="361"/>
        <v>0</v>
      </c>
      <c r="AE1169" s="40">
        <f t="shared" si="362"/>
        <v>0</v>
      </c>
      <c r="AF1169" s="83">
        <f t="shared" si="363"/>
        <v>0</v>
      </c>
      <c r="AG1169" s="86">
        <f t="shared" si="364"/>
        <v>0</v>
      </c>
      <c r="AH1169" s="84">
        <f t="shared" si="365"/>
        <v>0</v>
      </c>
      <c r="AI1169" s="86">
        <f t="shared" si="366"/>
        <v>0</v>
      </c>
    </row>
    <row r="1170" spans="22:35" ht="21.95" customHeight="1">
      <c r="V1170" s="40">
        <f t="shared" si="355"/>
        <v>0</v>
      </c>
      <c r="W1170" s="43">
        <f t="shared" si="356"/>
        <v>0</v>
      </c>
      <c r="X1170" s="40">
        <f t="shared" si="357"/>
        <v>0</v>
      </c>
      <c r="Y1170" s="109">
        <f t="shared" si="358"/>
        <v>0</v>
      </c>
      <c r="Z1170" s="86">
        <f t="shared" si="359"/>
        <v>0</v>
      </c>
      <c r="AA1170" s="109">
        <f t="shared" si="360"/>
        <v>0</v>
      </c>
      <c r="AB1170" s="119">
        <f t="shared" si="353"/>
        <v>49476</v>
      </c>
      <c r="AC1170" s="119">
        <f t="shared" si="354"/>
        <v>49477</v>
      </c>
      <c r="AD1170" s="83">
        <f t="shared" si="361"/>
        <v>0</v>
      </c>
      <c r="AE1170" s="40">
        <f t="shared" si="362"/>
        <v>0</v>
      </c>
      <c r="AF1170" s="83">
        <f t="shared" si="363"/>
        <v>0</v>
      </c>
      <c r="AG1170" s="86">
        <f t="shared" si="364"/>
        <v>0</v>
      </c>
      <c r="AH1170" s="84">
        <f t="shared" si="365"/>
        <v>0</v>
      </c>
      <c r="AI1170" s="86">
        <f t="shared" si="366"/>
        <v>0</v>
      </c>
    </row>
    <row r="1171" spans="22:35" ht="21.95" customHeight="1">
      <c r="V1171" s="40">
        <f t="shared" si="355"/>
        <v>0</v>
      </c>
      <c r="W1171" s="43">
        <f t="shared" si="356"/>
        <v>0</v>
      </c>
      <c r="X1171" s="40">
        <f t="shared" si="357"/>
        <v>0</v>
      </c>
      <c r="Y1171" s="109">
        <f t="shared" si="358"/>
        <v>0</v>
      </c>
      <c r="Z1171" s="86">
        <f t="shared" si="359"/>
        <v>0</v>
      </c>
      <c r="AA1171" s="109">
        <f t="shared" si="360"/>
        <v>0</v>
      </c>
      <c r="AB1171" s="119">
        <f t="shared" si="353"/>
        <v>49483</v>
      </c>
      <c r="AC1171" s="119">
        <f t="shared" si="354"/>
        <v>49484</v>
      </c>
      <c r="AD1171" s="83">
        <f t="shared" si="361"/>
        <v>0</v>
      </c>
      <c r="AE1171" s="40">
        <f t="shared" si="362"/>
        <v>0</v>
      </c>
      <c r="AF1171" s="83">
        <f t="shared" si="363"/>
        <v>0</v>
      </c>
      <c r="AG1171" s="86">
        <f t="shared" si="364"/>
        <v>0</v>
      </c>
      <c r="AH1171" s="84">
        <f t="shared" si="365"/>
        <v>0</v>
      </c>
      <c r="AI1171" s="86">
        <f t="shared" si="366"/>
        <v>0</v>
      </c>
    </row>
    <row r="1172" spans="22:35" ht="21.95" customHeight="1">
      <c r="V1172" s="40">
        <f t="shared" si="355"/>
        <v>0</v>
      </c>
      <c r="W1172" s="43">
        <f t="shared" si="356"/>
        <v>0</v>
      </c>
      <c r="X1172" s="40">
        <f t="shared" si="357"/>
        <v>0</v>
      </c>
      <c r="Y1172" s="109">
        <f t="shared" si="358"/>
        <v>0</v>
      </c>
      <c r="Z1172" s="86">
        <f t="shared" si="359"/>
        <v>0</v>
      </c>
      <c r="AA1172" s="109">
        <f t="shared" si="360"/>
        <v>0</v>
      </c>
      <c r="AB1172" s="119">
        <f t="shared" si="353"/>
        <v>49490</v>
      </c>
      <c r="AC1172" s="119">
        <f t="shared" si="354"/>
        <v>49491</v>
      </c>
      <c r="AD1172" s="83">
        <f t="shared" si="361"/>
        <v>0</v>
      </c>
      <c r="AE1172" s="40">
        <f t="shared" si="362"/>
        <v>0</v>
      </c>
      <c r="AF1172" s="83">
        <f t="shared" si="363"/>
        <v>0</v>
      </c>
      <c r="AG1172" s="86">
        <f t="shared" si="364"/>
        <v>0</v>
      </c>
      <c r="AH1172" s="84">
        <f t="shared" si="365"/>
        <v>0</v>
      </c>
      <c r="AI1172" s="86">
        <f t="shared" si="366"/>
        <v>0</v>
      </c>
    </row>
    <row r="1173" spans="22:35" ht="21.95" customHeight="1">
      <c r="V1173" s="40">
        <f t="shared" si="355"/>
        <v>0</v>
      </c>
      <c r="W1173" s="43">
        <f t="shared" si="356"/>
        <v>0</v>
      </c>
      <c r="X1173" s="40">
        <f t="shared" si="357"/>
        <v>0</v>
      </c>
      <c r="Y1173" s="109">
        <f t="shared" si="358"/>
        <v>0</v>
      </c>
      <c r="Z1173" s="86">
        <f t="shared" si="359"/>
        <v>0</v>
      </c>
      <c r="AA1173" s="109">
        <f t="shared" si="360"/>
        <v>0</v>
      </c>
      <c r="AB1173" s="119">
        <f t="shared" si="353"/>
        <v>49497</v>
      </c>
      <c r="AC1173" s="119">
        <f t="shared" si="354"/>
        <v>49498</v>
      </c>
      <c r="AD1173" s="83">
        <f t="shared" si="361"/>
        <v>0</v>
      </c>
      <c r="AE1173" s="40">
        <f t="shared" si="362"/>
        <v>0</v>
      </c>
      <c r="AF1173" s="83">
        <f t="shared" si="363"/>
        <v>0</v>
      </c>
      <c r="AG1173" s="86">
        <f t="shared" si="364"/>
        <v>0</v>
      </c>
      <c r="AH1173" s="84">
        <f t="shared" si="365"/>
        <v>0</v>
      </c>
      <c r="AI1173" s="86">
        <f t="shared" si="366"/>
        <v>0</v>
      </c>
    </row>
    <row r="1174" spans="22:35" ht="21.95" customHeight="1">
      <c r="V1174" s="40">
        <f t="shared" si="355"/>
        <v>0</v>
      </c>
      <c r="W1174" s="43">
        <f t="shared" si="356"/>
        <v>0</v>
      </c>
      <c r="X1174" s="40">
        <f t="shared" si="357"/>
        <v>0</v>
      </c>
      <c r="Y1174" s="109">
        <f t="shared" si="358"/>
        <v>0</v>
      </c>
      <c r="Z1174" s="86">
        <f t="shared" si="359"/>
        <v>0</v>
      </c>
      <c r="AA1174" s="109">
        <f t="shared" si="360"/>
        <v>0</v>
      </c>
      <c r="AB1174" s="119">
        <f t="shared" si="353"/>
        <v>49504</v>
      </c>
      <c r="AC1174" s="119">
        <f t="shared" si="354"/>
        <v>49505</v>
      </c>
      <c r="AD1174" s="83">
        <f t="shared" si="361"/>
        <v>0</v>
      </c>
      <c r="AE1174" s="40">
        <f t="shared" si="362"/>
        <v>0</v>
      </c>
      <c r="AF1174" s="83">
        <f t="shared" si="363"/>
        <v>0</v>
      </c>
      <c r="AG1174" s="86">
        <f t="shared" si="364"/>
        <v>0</v>
      </c>
      <c r="AH1174" s="84">
        <f t="shared" si="365"/>
        <v>0</v>
      </c>
      <c r="AI1174" s="86">
        <f t="shared" si="366"/>
        <v>0</v>
      </c>
    </row>
    <row r="1175" spans="22:35" ht="21.95" customHeight="1">
      <c r="V1175" s="40">
        <f t="shared" si="355"/>
        <v>0</v>
      </c>
      <c r="W1175" s="43">
        <f t="shared" si="356"/>
        <v>0</v>
      </c>
      <c r="X1175" s="40">
        <f t="shared" si="357"/>
        <v>0</v>
      </c>
      <c r="Y1175" s="109">
        <f t="shared" si="358"/>
        <v>0</v>
      </c>
      <c r="Z1175" s="86">
        <f t="shared" si="359"/>
        <v>0</v>
      </c>
      <c r="AA1175" s="109">
        <f t="shared" si="360"/>
        <v>0</v>
      </c>
      <c r="AB1175" s="119">
        <f t="shared" si="353"/>
        <v>49511</v>
      </c>
      <c r="AC1175" s="119">
        <f t="shared" si="354"/>
        <v>49512</v>
      </c>
      <c r="AD1175" s="83">
        <f t="shared" si="361"/>
        <v>0</v>
      </c>
      <c r="AE1175" s="40">
        <f t="shared" si="362"/>
        <v>0</v>
      </c>
      <c r="AF1175" s="83">
        <f t="shared" si="363"/>
        <v>0</v>
      </c>
      <c r="AG1175" s="86">
        <f t="shared" si="364"/>
        <v>0</v>
      </c>
      <c r="AH1175" s="84">
        <f t="shared" si="365"/>
        <v>0</v>
      </c>
      <c r="AI1175" s="86">
        <f t="shared" si="366"/>
        <v>0</v>
      </c>
    </row>
    <row r="1176" spans="22:35" ht="21.95" customHeight="1">
      <c r="V1176" s="40">
        <f t="shared" si="355"/>
        <v>0</v>
      </c>
      <c r="W1176" s="43">
        <f t="shared" si="356"/>
        <v>0</v>
      </c>
      <c r="X1176" s="40">
        <f t="shared" si="357"/>
        <v>0</v>
      </c>
      <c r="Y1176" s="109">
        <f t="shared" si="358"/>
        <v>0</v>
      </c>
      <c r="Z1176" s="86">
        <f t="shared" si="359"/>
        <v>0</v>
      </c>
      <c r="AA1176" s="109">
        <f t="shared" si="360"/>
        <v>0</v>
      </c>
      <c r="AB1176" s="119">
        <f t="shared" si="353"/>
        <v>49518</v>
      </c>
      <c r="AC1176" s="119">
        <f t="shared" si="354"/>
        <v>49519</v>
      </c>
      <c r="AD1176" s="83">
        <f t="shared" si="361"/>
        <v>0</v>
      </c>
      <c r="AE1176" s="40">
        <f t="shared" si="362"/>
        <v>0</v>
      </c>
      <c r="AF1176" s="83">
        <f t="shared" si="363"/>
        <v>0</v>
      </c>
      <c r="AG1176" s="86">
        <f t="shared" si="364"/>
        <v>0</v>
      </c>
      <c r="AH1176" s="84">
        <f t="shared" si="365"/>
        <v>0</v>
      </c>
      <c r="AI1176" s="86">
        <f t="shared" si="366"/>
        <v>0</v>
      </c>
    </row>
    <row r="1177" spans="22:35" ht="21.95" customHeight="1">
      <c r="V1177" s="40">
        <f t="shared" si="355"/>
        <v>0</v>
      </c>
      <c r="W1177" s="43">
        <f t="shared" si="356"/>
        <v>0</v>
      </c>
      <c r="X1177" s="40">
        <f t="shared" si="357"/>
        <v>0</v>
      </c>
      <c r="Y1177" s="109">
        <f t="shared" si="358"/>
        <v>0</v>
      </c>
      <c r="Z1177" s="86">
        <f t="shared" si="359"/>
        <v>0</v>
      </c>
      <c r="AA1177" s="109">
        <f t="shared" si="360"/>
        <v>0</v>
      </c>
      <c r="AB1177" s="119">
        <f t="shared" si="353"/>
        <v>49525</v>
      </c>
      <c r="AC1177" s="119">
        <f t="shared" si="354"/>
        <v>49526</v>
      </c>
      <c r="AD1177" s="83">
        <f t="shared" si="361"/>
        <v>0</v>
      </c>
      <c r="AE1177" s="40">
        <f t="shared" si="362"/>
        <v>0</v>
      </c>
      <c r="AF1177" s="83">
        <f t="shared" si="363"/>
        <v>0</v>
      </c>
      <c r="AG1177" s="86">
        <f t="shared" si="364"/>
        <v>0</v>
      </c>
      <c r="AH1177" s="84">
        <f t="shared" si="365"/>
        <v>0</v>
      </c>
      <c r="AI1177" s="86">
        <f t="shared" si="366"/>
        <v>0</v>
      </c>
    </row>
    <row r="1178" spans="22:35" ht="21.95" customHeight="1">
      <c r="V1178" s="40">
        <f t="shared" si="355"/>
        <v>0</v>
      </c>
      <c r="W1178" s="43">
        <f t="shared" si="356"/>
        <v>0</v>
      </c>
      <c r="X1178" s="40">
        <f t="shared" si="357"/>
        <v>0</v>
      </c>
      <c r="Y1178" s="109">
        <f t="shared" si="358"/>
        <v>0</v>
      </c>
      <c r="Z1178" s="86">
        <f t="shared" si="359"/>
        <v>0</v>
      </c>
      <c r="AA1178" s="109">
        <f t="shared" si="360"/>
        <v>0</v>
      </c>
      <c r="AB1178" s="119">
        <f t="shared" si="353"/>
        <v>49532</v>
      </c>
      <c r="AC1178" s="119">
        <f t="shared" si="354"/>
        <v>49533</v>
      </c>
      <c r="AD1178" s="83">
        <f t="shared" si="361"/>
        <v>0</v>
      </c>
      <c r="AE1178" s="40">
        <f t="shared" si="362"/>
        <v>0</v>
      </c>
      <c r="AF1178" s="83">
        <f t="shared" si="363"/>
        <v>0</v>
      </c>
      <c r="AG1178" s="86">
        <f t="shared" si="364"/>
        <v>0</v>
      </c>
      <c r="AH1178" s="84">
        <f t="shared" si="365"/>
        <v>0</v>
      </c>
      <c r="AI1178" s="86">
        <f t="shared" si="366"/>
        <v>0</v>
      </c>
    </row>
    <row r="1179" spans="22:35" ht="21.95" customHeight="1">
      <c r="V1179" s="40">
        <f t="shared" si="355"/>
        <v>0</v>
      </c>
      <c r="W1179" s="43">
        <f t="shared" si="356"/>
        <v>0</v>
      </c>
      <c r="X1179" s="40">
        <f t="shared" si="357"/>
        <v>0</v>
      </c>
      <c r="Y1179" s="109">
        <f t="shared" si="358"/>
        <v>0</v>
      </c>
      <c r="Z1179" s="86">
        <f t="shared" si="359"/>
        <v>0</v>
      </c>
      <c r="AA1179" s="109">
        <f t="shared" si="360"/>
        <v>0</v>
      </c>
      <c r="AB1179" s="119">
        <f t="shared" si="353"/>
        <v>49539</v>
      </c>
      <c r="AC1179" s="119">
        <f t="shared" si="354"/>
        <v>49540</v>
      </c>
      <c r="AD1179" s="83">
        <f t="shared" si="361"/>
        <v>0</v>
      </c>
      <c r="AE1179" s="40">
        <f t="shared" si="362"/>
        <v>0</v>
      </c>
      <c r="AF1179" s="83">
        <f t="shared" si="363"/>
        <v>0</v>
      </c>
      <c r="AG1179" s="86">
        <f t="shared" si="364"/>
        <v>0</v>
      </c>
      <c r="AH1179" s="84">
        <f t="shared" si="365"/>
        <v>0</v>
      </c>
      <c r="AI1179" s="86">
        <f t="shared" si="366"/>
        <v>0</v>
      </c>
    </row>
    <row r="1180" spans="22:35" ht="21.95" customHeight="1">
      <c r="V1180" s="40">
        <f t="shared" si="355"/>
        <v>0</v>
      </c>
      <c r="W1180" s="43">
        <f t="shared" si="356"/>
        <v>0</v>
      </c>
      <c r="X1180" s="40">
        <f t="shared" si="357"/>
        <v>0</v>
      </c>
      <c r="Y1180" s="109">
        <f t="shared" si="358"/>
        <v>0</v>
      </c>
      <c r="Z1180" s="86">
        <f t="shared" si="359"/>
        <v>0</v>
      </c>
      <c r="AA1180" s="109">
        <f t="shared" si="360"/>
        <v>0</v>
      </c>
      <c r="AB1180" s="119">
        <f t="shared" si="353"/>
        <v>49546</v>
      </c>
      <c r="AC1180" s="119">
        <f t="shared" si="354"/>
        <v>49547</v>
      </c>
      <c r="AD1180" s="83">
        <f t="shared" si="361"/>
        <v>0</v>
      </c>
      <c r="AE1180" s="40">
        <f t="shared" si="362"/>
        <v>0</v>
      </c>
      <c r="AF1180" s="83">
        <f t="shared" si="363"/>
        <v>0</v>
      </c>
      <c r="AG1180" s="86">
        <f t="shared" si="364"/>
        <v>0</v>
      </c>
      <c r="AH1180" s="84">
        <f t="shared" si="365"/>
        <v>0</v>
      </c>
      <c r="AI1180" s="86">
        <f t="shared" si="366"/>
        <v>0</v>
      </c>
    </row>
    <row r="1181" spans="22:35" ht="21.95" customHeight="1">
      <c r="V1181" s="40">
        <f t="shared" si="355"/>
        <v>0</v>
      </c>
      <c r="W1181" s="43">
        <f t="shared" si="356"/>
        <v>0</v>
      </c>
      <c r="X1181" s="40">
        <f t="shared" si="357"/>
        <v>0</v>
      </c>
      <c r="Y1181" s="109">
        <f t="shared" si="358"/>
        <v>0</v>
      </c>
      <c r="Z1181" s="86">
        <f t="shared" si="359"/>
        <v>0</v>
      </c>
      <c r="AA1181" s="109">
        <f t="shared" si="360"/>
        <v>0</v>
      </c>
      <c r="AB1181" s="119">
        <f t="shared" si="353"/>
        <v>49553</v>
      </c>
      <c r="AC1181" s="119">
        <f t="shared" si="354"/>
        <v>49554</v>
      </c>
      <c r="AD1181" s="83">
        <f t="shared" si="361"/>
        <v>0</v>
      </c>
      <c r="AE1181" s="40">
        <f t="shared" si="362"/>
        <v>0</v>
      </c>
      <c r="AF1181" s="83">
        <f t="shared" si="363"/>
        <v>0</v>
      </c>
      <c r="AG1181" s="86">
        <f t="shared" si="364"/>
        <v>0</v>
      </c>
      <c r="AH1181" s="84">
        <f t="shared" si="365"/>
        <v>0</v>
      </c>
      <c r="AI1181" s="86">
        <f t="shared" si="366"/>
        <v>0</v>
      </c>
    </row>
    <row r="1182" spans="22:35" ht="21.95" customHeight="1">
      <c r="V1182" s="40">
        <f t="shared" si="355"/>
        <v>0</v>
      </c>
      <c r="W1182" s="43">
        <f t="shared" si="356"/>
        <v>0</v>
      </c>
      <c r="X1182" s="40">
        <f t="shared" si="357"/>
        <v>0</v>
      </c>
      <c r="Y1182" s="109">
        <f t="shared" si="358"/>
        <v>0</v>
      </c>
      <c r="Z1182" s="86">
        <f t="shared" si="359"/>
        <v>0</v>
      </c>
      <c r="AA1182" s="109">
        <f t="shared" si="360"/>
        <v>0</v>
      </c>
      <c r="AB1182" s="119">
        <f t="shared" si="353"/>
        <v>49560</v>
      </c>
      <c r="AC1182" s="119">
        <f t="shared" si="354"/>
        <v>49561</v>
      </c>
      <c r="AD1182" s="83">
        <f t="shared" si="361"/>
        <v>0</v>
      </c>
      <c r="AE1182" s="40">
        <f t="shared" si="362"/>
        <v>0</v>
      </c>
      <c r="AF1182" s="83">
        <f t="shared" si="363"/>
        <v>0</v>
      </c>
      <c r="AG1182" s="86">
        <f t="shared" si="364"/>
        <v>0</v>
      </c>
      <c r="AH1182" s="84">
        <f t="shared" si="365"/>
        <v>0</v>
      </c>
      <c r="AI1182" s="86">
        <f t="shared" si="366"/>
        <v>0</v>
      </c>
    </row>
    <row r="1183" spans="22:35" ht="21.95" customHeight="1">
      <c r="V1183" s="40">
        <f t="shared" si="355"/>
        <v>0</v>
      </c>
      <c r="W1183" s="43">
        <f t="shared" si="356"/>
        <v>0</v>
      </c>
      <c r="X1183" s="40">
        <f t="shared" si="357"/>
        <v>0</v>
      </c>
      <c r="Y1183" s="109">
        <f t="shared" si="358"/>
        <v>0</v>
      </c>
      <c r="Z1183" s="86">
        <f t="shared" si="359"/>
        <v>0</v>
      </c>
      <c r="AA1183" s="109">
        <f t="shared" si="360"/>
        <v>0</v>
      </c>
      <c r="AB1183" s="119">
        <f t="shared" si="353"/>
        <v>49567</v>
      </c>
      <c r="AC1183" s="119">
        <f t="shared" si="354"/>
        <v>49568</v>
      </c>
      <c r="AD1183" s="83">
        <f t="shared" si="361"/>
        <v>0</v>
      </c>
      <c r="AE1183" s="40">
        <f t="shared" si="362"/>
        <v>0</v>
      </c>
      <c r="AF1183" s="83">
        <f t="shared" si="363"/>
        <v>0</v>
      </c>
      <c r="AG1183" s="86">
        <f t="shared" si="364"/>
        <v>0</v>
      </c>
      <c r="AH1183" s="84">
        <f t="shared" si="365"/>
        <v>0</v>
      </c>
      <c r="AI1183" s="86">
        <f t="shared" si="366"/>
        <v>0</v>
      </c>
    </row>
    <row r="1184" spans="22:35" ht="21.95" customHeight="1">
      <c r="V1184" s="40">
        <f t="shared" si="355"/>
        <v>0</v>
      </c>
      <c r="W1184" s="43">
        <f t="shared" si="356"/>
        <v>0</v>
      </c>
      <c r="X1184" s="40">
        <f t="shared" si="357"/>
        <v>0</v>
      </c>
      <c r="Y1184" s="109">
        <f t="shared" si="358"/>
        <v>0</v>
      </c>
      <c r="Z1184" s="86">
        <f t="shared" si="359"/>
        <v>0</v>
      </c>
      <c r="AA1184" s="109">
        <f t="shared" si="360"/>
        <v>0</v>
      </c>
      <c r="AB1184" s="119">
        <f t="shared" si="353"/>
        <v>49574</v>
      </c>
      <c r="AC1184" s="119">
        <f t="shared" si="354"/>
        <v>49575</v>
      </c>
      <c r="AD1184" s="83">
        <f t="shared" si="361"/>
        <v>0</v>
      </c>
      <c r="AE1184" s="40">
        <f t="shared" si="362"/>
        <v>0</v>
      </c>
      <c r="AF1184" s="83">
        <f t="shared" si="363"/>
        <v>0</v>
      </c>
      <c r="AG1184" s="86">
        <f t="shared" si="364"/>
        <v>0</v>
      </c>
      <c r="AH1184" s="84">
        <f t="shared" si="365"/>
        <v>0</v>
      </c>
      <c r="AI1184" s="86">
        <f t="shared" si="366"/>
        <v>0</v>
      </c>
    </row>
    <row r="1185" spans="22:35" ht="21.95" customHeight="1">
      <c r="V1185" s="40">
        <f t="shared" si="355"/>
        <v>0</v>
      </c>
      <c r="W1185" s="43">
        <f t="shared" si="356"/>
        <v>0</v>
      </c>
      <c r="X1185" s="40">
        <f t="shared" si="357"/>
        <v>0</v>
      </c>
      <c r="Y1185" s="109">
        <f t="shared" si="358"/>
        <v>0</v>
      </c>
      <c r="Z1185" s="86">
        <f t="shared" si="359"/>
        <v>0</v>
      </c>
      <c r="AA1185" s="109">
        <f t="shared" si="360"/>
        <v>0</v>
      </c>
      <c r="AB1185" s="119">
        <f t="shared" si="353"/>
        <v>49581</v>
      </c>
      <c r="AC1185" s="119">
        <f t="shared" si="354"/>
        <v>49582</v>
      </c>
      <c r="AD1185" s="83">
        <f t="shared" si="361"/>
        <v>0</v>
      </c>
      <c r="AE1185" s="40">
        <f t="shared" si="362"/>
        <v>0</v>
      </c>
      <c r="AF1185" s="83">
        <f t="shared" si="363"/>
        <v>0</v>
      </c>
      <c r="AG1185" s="86">
        <f t="shared" si="364"/>
        <v>0</v>
      </c>
      <c r="AH1185" s="84">
        <f t="shared" si="365"/>
        <v>0</v>
      </c>
      <c r="AI1185" s="86">
        <f t="shared" si="366"/>
        <v>0</v>
      </c>
    </row>
    <row r="1186" spans="22:35" ht="21.95" customHeight="1">
      <c r="V1186" s="40">
        <f t="shared" si="355"/>
        <v>0</v>
      </c>
      <c r="W1186" s="43">
        <f t="shared" si="356"/>
        <v>0</v>
      </c>
      <c r="X1186" s="40">
        <f t="shared" si="357"/>
        <v>0</v>
      </c>
      <c r="Y1186" s="109">
        <f t="shared" si="358"/>
        <v>0</v>
      </c>
      <c r="Z1186" s="86">
        <f t="shared" si="359"/>
        <v>0</v>
      </c>
      <c r="AA1186" s="109">
        <f t="shared" si="360"/>
        <v>0</v>
      </c>
      <c r="AB1186" s="119">
        <f t="shared" si="353"/>
        <v>49588</v>
      </c>
      <c r="AC1186" s="119">
        <f t="shared" si="354"/>
        <v>49589</v>
      </c>
      <c r="AD1186" s="83">
        <f t="shared" si="361"/>
        <v>0</v>
      </c>
      <c r="AE1186" s="40">
        <f t="shared" si="362"/>
        <v>0</v>
      </c>
      <c r="AF1186" s="83">
        <f t="shared" si="363"/>
        <v>0</v>
      </c>
      <c r="AG1186" s="86">
        <f t="shared" si="364"/>
        <v>0</v>
      </c>
      <c r="AH1186" s="84">
        <f t="shared" si="365"/>
        <v>0</v>
      </c>
      <c r="AI1186" s="86">
        <f t="shared" si="366"/>
        <v>0</v>
      </c>
    </row>
    <row r="1187" spans="22:35" ht="21.95" customHeight="1">
      <c r="V1187" s="40">
        <f t="shared" si="355"/>
        <v>0</v>
      </c>
      <c r="W1187" s="43">
        <f t="shared" si="356"/>
        <v>0</v>
      </c>
      <c r="X1187" s="40">
        <f t="shared" si="357"/>
        <v>0</v>
      </c>
      <c r="Y1187" s="109">
        <f t="shared" si="358"/>
        <v>0</v>
      </c>
      <c r="Z1187" s="86">
        <f t="shared" si="359"/>
        <v>0</v>
      </c>
      <c r="AA1187" s="109">
        <f t="shared" si="360"/>
        <v>0</v>
      </c>
      <c r="AB1187" s="119">
        <f t="shared" si="353"/>
        <v>49595</v>
      </c>
      <c r="AC1187" s="119">
        <f t="shared" si="354"/>
        <v>49596</v>
      </c>
      <c r="AD1187" s="83">
        <f t="shared" si="361"/>
        <v>0</v>
      </c>
      <c r="AE1187" s="40">
        <f t="shared" si="362"/>
        <v>0</v>
      </c>
      <c r="AF1187" s="83">
        <f t="shared" si="363"/>
        <v>0</v>
      </c>
      <c r="AG1187" s="86">
        <f t="shared" si="364"/>
        <v>0</v>
      </c>
      <c r="AH1187" s="84">
        <f t="shared" si="365"/>
        <v>0</v>
      </c>
      <c r="AI1187" s="86">
        <f t="shared" si="366"/>
        <v>0</v>
      </c>
    </row>
    <row r="1188" spans="22:35" ht="21.95" customHeight="1">
      <c r="V1188" s="40">
        <f t="shared" si="355"/>
        <v>0</v>
      </c>
      <c r="W1188" s="43">
        <f t="shared" si="356"/>
        <v>0</v>
      </c>
      <c r="X1188" s="40">
        <f t="shared" si="357"/>
        <v>0</v>
      </c>
      <c r="Y1188" s="109">
        <f t="shared" si="358"/>
        <v>0</v>
      </c>
      <c r="Z1188" s="86">
        <f t="shared" si="359"/>
        <v>0</v>
      </c>
      <c r="AA1188" s="109">
        <f t="shared" si="360"/>
        <v>0</v>
      </c>
      <c r="AB1188" s="119">
        <f t="shared" si="353"/>
        <v>49602</v>
      </c>
      <c r="AC1188" s="119">
        <f t="shared" si="354"/>
        <v>49603</v>
      </c>
      <c r="AD1188" s="83">
        <f t="shared" si="361"/>
        <v>0</v>
      </c>
      <c r="AE1188" s="40">
        <f t="shared" si="362"/>
        <v>0</v>
      </c>
      <c r="AF1188" s="83">
        <f t="shared" si="363"/>
        <v>0</v>
      </c>
      <c r="AG1188" s="86">
        <f t="shared" si="364"/>
        <v>0</v>
      </c>
      <c r="AH1188" s="84">
        <f t="shared" si="365"/>
        <v>0</v>
      </c>
      <c r="AI1188" s="86">
        <f t="shared" si="366"/>
        <v>0</v>
      </c>
    </row>
    <row r="1189" spans="22:35" ht="21.95" customHeight="1">
      <c r="V1189" s="40">
        <f t="shared" si="355"/>
        <v>0</v>
      </c>
      <c r="W1189" s="43">
        <f t="shared" si="356"/>
        <v>0</v>
      </c>
      <c r="X1189" s="40">
        <f t="shared" si="357"/>
        <v>0</v>
      </c>
      <c r="Y1189" s="109">
        <f t="shared" si="358"/>
        <v>0</v>
      </c>
      <c r="Z1189" s="86">
        <f t="shared" si="359"/>
        <v>0</v>
      </c>
      <c r="AA1189" s="109">
        <f t="shared" si="360"/>
        <v>0</v>
      </c>
      <c r="AB1189" s="119">
        <f t="shared" si="353"/>
        <v>49609</v>
      </c>
      <c r="AC1189" s="119">
        <f t="shared" si="354"/>
        <v>49610</v>
      </c>
      <c r="AD1189" s="83">
        <f t="shared" si="361"/>
        <v>0</v>
      </c>
      <c r="AE1189" s="40">
        <f t="shared" si="362"/>
        <v>0</v>
      </c>
      <c r="AF1189" s="83">
        <f t="shared" si="363"/>
        <v>0</v>
      </c>
      <c r="AG1189" s="86">
        <f t="shared" si="364"/>
        <v>0</v>
      </c>
      <c r="AH1189" s="84">
        <f t="shared" si="365"/>
        <v>0</v>
      </c>
      <c r="AI1189" s="86">
        <f t="shared" si="366"/>
        <v>0</v>
      </c>
    </row>
    <row r="1190" spans="22:35" ht="21.95" customHeight="1">
      <c r="V1190" s="40">
        <f t="shared" si="355"/>
        <v>0</v>
      </c>
      <c r="W1190" s="43">
        <f t="shared" si="356"/>
        <v>0</v>
      </c>
      <c r="X1190" s="40">
        <f t="shared" si="357"/>
        <v>0</v>
      </c>
      <c r="Y1190" s="109">
        <f t="shared" si="358"/>
        <v>0</v>
      </c>
      <c r="Z1190" s="86">
        <f t="shared" si="359"/>
        <v>0</v>
      </c>
      <c r="AA1190" s="109">
        <f t="shared" si="360"/>
        <v>0</v>
      </c>
      <c r="AB1190" s="119">
        <f t="shared" si="353"/>
        <v>49616</v>
      </c>
      <c r="AC1190" s="119">
        <f t="shared" si="354"/>
        <v>49617</v>
      </c>
      <c r="AD1190" s="83">
        <f t="shared" si="361"/>
        <v>0</v>
      </c>
      <c r="AE1190" s="40">
        <f t="shared" si="362"/>
        <v>0</v>
      </c>
      <c r="AF1190" s="83">
        <f t="shared" si="363"/>
        <v>0</v>
      </c>
      <c r="AG1190" s="86">
        <f t="shared" si="364"/>
        <v>0</v>
      </c>
      <c r="AH1190" s="84">
        <f t="shared" si="365"/>
        <v>0</v>
      </c>
      <c r="AI1190" s="86">
        <f t="shared" si="366"/>
        <v>0</v>
      </c>
    </row>
    <row r="1191" spans="22:35" ht="21.95" customHeight="1">
      <c r="V1191" s="40">
        <f t="shared" si="355"/>
        <v>0</v>
      </c>
      <c r="W1191" s="43">
        <f t="shared" si="356"/>
        <v>0</v>
      </c>
      <c r="X1191" s="40">
        <f t="shared" si="357"/>
        <v>0</v>
      </c>
      <c r="Y1191" s="109">
        <f t="shared" si="358"/>
        <v>0</v>
      </c>
      <c r="Z1191" s="86">
        <f t="shared" si="359"/>
        <v>0</v>
      </c>
      <c r="AA1191" s="109">
        <f t="shared" si="360"/>
        <v>0</v>
      </c>
      <c r="AB1191" s="119">
        <f t="shared" si="353"/>
        <v>49623</v>
      </c>
      <c r="AC1191" s="119">
        <f t="shared" si="354"/>
        <v>49624</v>
      </c>
      <c r="AD1191" s="83">
        <f t="shared" si="361"/>
        <v>0</v>
      </c>
      <c r="AE1191" s="40">
        <f t="shared" si="362"/>
        <v>0</v>
      </c>
      <c r="AF1191" s="83">
        <f t="shared" si="363"/>
        <v>0</v>
      </c>
      <c r="AG1191" s="86">
        <f t="shared" si="364"/>
        <v>0</v>
      </c>
      <c r="AH1191" s="84">
        <f t="shared" si="365"/>
        <v>0</v>
      </c>
      <c r="AI1191" s="86">
        <f t="shared" si="366"/>
        <v>0</v>
      </c>
    </row>
    <row r="1192" spans="22:35" ht="21.95" customHeight="1">
      <c r="V1192" s="40">
        <f t="shared" si="355"/>
        <v>0</v>
      </c>
      <c r="W1192" s="43">
        <f t="shared" si="356"/>
        <v>0</v>
      </c>
      <c r="X1192" s="40">
        <f t="shared" si="357"/>
        <v>0</v>
      </c>
      <c r="Y1192" s="109">
        <f t="shared" si="358"/>
        <v>0</v>
      </c>
      <c r="Z1192" s="86">
        <f t="shared" si="359"/>
        <v>0</v>
      </c>
      <c r="AA1192" s="109">
        <f t="shared" si="360"/>
        <v>0</v>
      </c>
      <c r="AB1192" s="119">
        <f t="shared" si="353"/>
        <v>49630</v>
      </c>
      <c r="AC1192" s="119">
        <f t="shared" si="354"/>
        <v>49631</v>
      </c>
      <c r="AD1192" s="83">
        <f t="shared" si="361"/>
        <v>0</v>
      </c>
      <c r="AE1192" s="40">
        <f t="shared" si="362"/>
        <v>0</v>
      </c>
      <c r="AF1192" s="83">
        <f t="shared" si="363"/>
        <v>0</v>
      </c>
      <c r="AG1192" s="86">
        <f t="shared" si="364"/>
        <v>0</v>
      </c>
      <c r="AH1192" s="84">
        <f t="shared" si="365"/>
        <v>0</v>
      </c>
      <c r="AI1192" s="86">
        <f t="shared" si="366"/>
        <v>0</v>
      </c>
    </row>
    <row r="1193" spans="22:35" ht="21.95" customHeight="1">
      <c r="V1193" s="40">
        <f t="shared" si="355"/>
        <v>0</v>
      </c>
      <c r="W1193" s="43">
        <f t="shared" si="356"/>
        <v>0</v>
      </c>
      <c r="X1193" s="40">
        <f t="shared" si="357"/>
        <v>0</v>
      </c>
      <c r="Y1193" s="109">
        <f t="shared" si="358"/>
        <v>0</v>
      </c>
      <c r="Z1193" s="86">
        <f t="shared" si="359"/>
        <v>0</v>
      </c>
      <c r="AA1193" s="109">
        <f t="shared" si="360"/>
        <v>0</v>
      </c>
      <c r="AB1193" s="119">
        <f t="shared" si="353"/>
        <v>49637</v>
      </c>
      <c r="AC1193" s="119">
        <f t="shared" si="354"/>
        <v>49638</v>
      </c>
      <c r="AD1193" s="83">
        <f t="shared" si="361"/>
        <v>0</v>
      </c>
      <c r="AE1193" s="40">
        <f t="shared" si="362"/>
        <v>0</v>
      </c>
      <c r="AF1193" s="83">
        <f t="shared" si="363"/>
        <v>0</v>
      </c>
      <c r="AG1193" s="86">
        <f t="shared" si="364"/>
        <v>0</v>
      </c>
      <c r="AH1193" s="84">
        <f t="shared" si="365"/>
        <v>0</v>
      </c>
      <c r="AI1193" s="86">
        <f t="shared" si="366"/>
        <v>0</v>
      </c>
    </row>
    <row r="1194" spans="22:35" ht="21.95" customHeight="1">
      <c r="V1194" s="40">
        <f t="shared" si="355"/>
        <v>0</v>
      </c>
      <c r="W1194" s="43">
        <f t="shared" si="356"/>
        <v>0</v>
      </c>
      <c r="X1194" s="40">
        <f t="shared" si="357"/>
        <v>0</v>
      </c>
      <c r="Y1194" s="109">
        <f t="shared" si="358"/>
        <v>0</v>
      </c>
      <c r="Z1194" s="86">
        <f t="shared" si="359"/>
        <v>0</v>
      </c>
      <c r="AA1194" s="109">
        <f t="shared" si="360"/>
        <v>0</v>
      </c>
      <c r="AB1194" s="119">
        <f t="shared" si="353"/>
        <v>49644</v>
      </c>
      <c r="AC1194" s="119">
        <f t="shared" si="354"/>
        <v>49645</v>
      </c>
      <c r="AD1194" s="83">
        <f t="shared" si="361"/>
        <v>0</v>
      </c>
      <c r="AE1194" s="40">
        <f t="shared" si="362"/>
        <v>0</v>
      </c>
      <c r="AF1194" s="83">
        <f t="shared" si="363"/>
        <v>0</v>
      </c>
      <c r="AG1194" s="86">
        <f t="shared" si="364"/>
        <v>0</v>
      </c>
      <c r="AH1194" s="84">
        <f t="shared" si="365"/>
        <v>0</v>
      </c>
      <c r="AI1194" s="86">
        <f t="shared" si="366"/>
        <v>0</v>
      </c>
    </row>
    <row r="1195" spans="22:35" ht="21.95" customHeight="1">
      <c r="V1195" s="40">
        <f t="shared" si="355"/>
        <v>0</v>
      </c>
      <c r="W1195" s="43">
        <f t="shared" si="356"/>
        <v>0</v>
      </c>
      <c r="X1195" s="40">
        <f t="shared" si="357"/>
        <v>0</v>
      </c>
      <c r="Y1195" s="109">
        <f t="shared" si="358"/>
        <v>0</v>
      </c>
      <c r="Z1195" s="86">
        <f t="shared" si="359"/>
        <v>0</v>
      </c>
      <c r="AA1195" s="109">
        <f t="shared" si="360"/>
        <v>0</v>
      </c>
      <c r="AB1195" s="119">
        <f t="shared" si="353"/>
        <v>49651</v>
      </c>
      <c r="AC1195" s="119">
        <f t="shared" si="354"/>
        <v>49652</v>
      </c>
      <c r="AD1195" s="83">
        <f t="shared" si="361"/>
        <v>0</v>
      </c>
      <c r="AE1195" s="40">
        <f t="shared" si="362"/>
        <v>0</v>
      </c>
      <c r="AF1195" s="83">
        <f t="shared" si="363"/>
        <v>0</v>
      </c>
      <c r="AG1195" s="86">
        <f t="shared" si="364"/>
        <v>0</v>
      </c>
      <c r="AH1195" s="84">
        <f t="shared" si="365"/>
        <v>0</v>
      </c>
      <c r="AI1195" s="86">
        <f t="shared" si="366"/>
        <v>0</v>
      </c>
    </row>
    <row r="1196" spans="22:35" ht="21.95" customHeight="1">
      <c r="V1196" s="40">
        <f t="shared" si="355"/>
        <v>0</v>
      </c>
      <c r="W1196" s="43">
        <f t="shared" si="356"/>
        <v>0</v>
      </c>
      <c r="X1196" s="40">
        <f t="shared" si="357"/>
        <v>0</v>
      </c>
      <c r="Y1196" s="109">
        <f t="shared" si="358"/>
        <v>0</v>
      </c>
      <c r="Z1196" s="86">
        <f t="shared" si="359"/>
        <v>0</v>
      </c>
      <c r="AA1196" s="109">
        <f t="shared" si="360"/>
        <v>0</v>
      </c>
      <c r="AB1196" s="119">
        <f t="shared" si="353"/>
        <v>49658</v>
      </c>
      <c r="AC1196" s="119">
        <f t="shared" si="354"/>
        <v>49659</v>
      </c>
      <c r="AD1196" s="83">
        <f t="shared" si="361"/>
        <v>0</v>
      </c>
      <c r="AE1196" s="40">
        <f t="shared" si="362"/>
        <v>0</v>
      </c>
      <c r="AF1196" s="83">
        <f t="shared" si="363"/>
        <v>0</v>
      </c>
      <c r="AG1196" s="86">
        <f t="shared" si="364"/>
        <v>0</v>
      </c>
      <c r="AH1196" s="84">
        <f t="shared" si="365"/>
        <v>0</v>
      </c>
      <c r="AI1196" s="86">
        <f t="shared" si="366"/>
        <v>0</v>
      </c>
    </row>
    <row r="1197" spans="22:35" ht="21.95" customHeight="1">
      <c r="V1197" s="40">
        <f t="shared" si="355"/>
        <v>0</v>
      </c>
      <c r="W1197" s="43">
        <f t="shared" si="356"/>
        <v>0</v>
      </c>
      <c r="X1197" s="40">
        <f t="shared" si="357"/>
        <v>0</v>
      </c>
      <c r="Y1197" s="109">
        <f t="shared" si="358"/>
        <v>0</v>
      </c>
      <c r="Z1197" s="86">
        <f t="shared" si="359"/>
        <v>0</v>
      </c>
      <c r="AA1197" s="109">
        <f t="shared" si="360"/>
        <v>0</v>
      </c>
      <c r="AB1197" s="119">
        <f t="shared" si="353"/>
        <v>49665</v>
      </c>
      <c r="AC1197" s="119">
        <f t="shared" si="354"/>
        <v>49666</v>
      </c>
      <c r="AD1197" s="83">
        <f t="shared" si="361"/>
        <v>0</v>
      </c>
      <c r="AE1197" s="40">
        <f t="shared" si="362"/>
        <v>0</v>
      </c>
      <c r="AF1197" s="83">
        <f t="shared" si="363"/>
        <v>0</v>
      </c>
      <c r="AG1197" s="86">
        <f t="shared" si="364"/>
        <v>0</v>
      </c>
      <c r="AH1197" s="84">
        <f t="shared" si="365"/>
        <v>0</v>
      </c>
      <c r="AI1197" s="86">
        <f t="shared" si="366"/>
        <v>0</v>
      </c>
    </row>
    <row r="1198" spans="22:35" ht="21.95" customHeight="1">
      <c r="V1198" s="40">
        <f t="shared" si="355"/>
        <v>0</v>
      </c>
      <c r="W1198" s="43">
        <f t="shared" si="356"/>
        <v>0</v>
      </c>
      <c r="X1198" s="40">
        <f t="shared" si="357"/>
        <v>0</v>
      </c>
      <c r="Y1198" s="109">
        <f t="shared" si="358"/>
        <v>0</v>
      </c>
      <c r="Z1198" s="86">
        <f t="shared" si="359"/>
        <v>0</v>
      </c>
      <c r="AA1198" s="109">
        <f t="shared" si="360"/>
        <v>0</v>
      </c>
      <c r="AB1198" s="119">
        <f t="shared" si="353"/>
        <v>49672</v>
      </c>
      <c r="AC1198" s="119">
        <f t="shared" si="354"/>
        <v>49673</v>
      </c>
      <c r="AD1198" s="83">
        <f t="shared" si="361"/>
        <v>0</v>
      </c>
      <c r="AE1198" s="40">
        <f t="shared" si="362"/>
        <v>0</v>
      </c>
      <c r="AF1198" s="83">
        <f t="shared" si="363"/>
        <v>0</v>
      </c>
      <c r="AG1198" s="86">
        <f t="shared" si="364"/>
        <v>0</v>
      </c>
      <c r="AH1198" s="84">
        <f t="shared" si="365"/>
        <v>0</v>
      </c>
      <c r="AI1198" s="86">
        <f t="shared" si="366"/>
        <v>0</v>
      </c>
    </row>
    <row r="1199" spans="22:35" ht="21.95" customHeight="1">
      <c r="V1199" s="40">
        <f t="shared" si="355"/>
        <v>0</v>
      </c>
      <c r="W1199" s="43">
        <f t="shared" si="356"/>
        <v>0</v>
      </c>
      <c r="X1199" s="40">
        <f t="shared" si="357"/>
        <v>0</v>
      </c>
      <c r="Y1199" s="109">
        <f t="shared" si="358"/>
        <v>0</v>
      </c>
      <c r="Z1199" s="86">
        <f t="shared" si="359"/>
        <v>0</v>
      </c>
      <c r="AA1199" s="109">
        <f t="shared" si="360"/>
        <v>0</v>
      </c>
      <c r="AB1199" s="119">
        <f t="shared" si="353"/>
        <v>49679</v>
      </c>
      <c r="AC1199" s="119">
        <f t="shared" si="354"/>
        <v>49680</v>
      </c>
      <c r="AD1199" s="83">
        <f t="shared" si="361"/>
        <v>0</v>
      </c>
      <c r="AE1199" s="40">
        <f t="shared" si="362"/>
        <v>0</v>
      </c>
      <c r="AF1199" s="83">
        <f t="shared" si="363"/>
        <v>0</v>
      </c>
      <c r="AG1199" s="86">
        <f t="shared" si="364"/>
        <v>0</v>
      </c>
      <c r="AH1199" s="84">
        <f t="shared" si="365"/>
        <v>0</v>
      </c>
      <c r="AI1199" s="86">
        <f t="shared" si="366"/>
        <v>0</v>
      </c>
    </row>
    <row r="1200" spans="22:35" ht="21.95" customHeight="1">
      <c r="V1200" s="40">
        <f t="shared" si="355"/>
        <v>0</v>
      </c>
      <c r="W1200" s="43">
        <f t="shared" si="356"/>
        <v>0</v>
      </c>
      <c r="X1200" s="40">
        <f t="shared" si="357"/>
        <v>0</v>
      </c>
      <c r="Y1200" s="109">
        <f t="shared" si="358"/>
        <v>0</v>
      </c>
      <c r="Z1200" s="86">
        <f t="shared" si="359"/>
        <v>0</v>
      </c>
      <c r="AA1200" s="109">
        <f t="shared" si="360"/>
        <v>0</v>
      </c>
      <c r="AB1200" s="119">
        <f t="shared" si="353"/>
        <v>49686</v>
      </c>
      <c r="AC1200" s="119">
        <f t="shared" si="354"/>
        <v>49687</v>
      </c>
      <c r="AD1200" s="83">
        <f t="shared" si="361"/>
        <v>0</v>
      </c>
      <c r="AE1200" s="40">
        <f t="shared" si="362"/>
        <v>0</v>
      </c>
      <c r="AF1200" s="83">
        <f t="shared" si="363"/>
        <v>0</v>
      </c>
      <c r="AG1200" s="86">
        <f t="shared" si="364"/>
        <v>0</v>
      </c>
      <c r="AH1200" s="84">
        <f t="shared" si="365"/>
        <v>0</v>
      </c>
      <c r="AI1200" s="86">
        <f t="shared" si="366"/>
        <v>0</v>
      </c>
    </row>
    <row r="1201" spans="22:35" ht="21.95" customHeight="1">
      <c r="V1201" s="40">
        <f t="shared" si="355"/>
        <v>0</v>
      </c>
      <c r="W1201" s="43">
        <f t="shared" si="356"/>
        <v>0</v>
      </c>
      <c r="X1201" s="40">
        <f t="shared" si="357"/>
        <v>0</v>
      </c>
      <c r="Y1201" s="109">
        <f t="shared" si="358"/>
        <v>0</v>
      </c>
      <c r="Z1201" s="86">
        <f t="shared" si="359"/>
        <v>0</v>
      </c>
      <c r="AA1201" s="109">
        <f t="shared" si="360"/>
        <v>0</v>
      </c>
      <c r="AB1201" s="119">
        <f t="shared" si="353"/>
        <v>49693</v>
      </c>
      <c r="AC1201" s="119">
        <f t="shared" si="354"/>
        <v>49694</v>
      </c>
      <c r="AD1201" s="83">
        <f t="shared" si="361"/>
        <v>0</v>
      </c>
      <c r="AE1201" s="40">
        <f t="shared" si="362"/>
        <v>0</v>
      </c>
      <c r="AF1201" s="83">
        <f t="shared" si="363"/>
        <v>0</v>
      </c>
      <c r="AG1201" s="86">
        <f t="shared" si="364"/>
        <v>0</v>
      </c>
      <c r="AH1201" s="84">
        <f t="shared" si="365"/>
        <v>0</v>
      </c>
      <c r="AI1201" s="86">
        <f t="shared" si="366"/>
        <v>0</v>
      </c>
    </row>
    <row r="1202" spans="22:35" ht="21.95" customHeight="1">
      <c r="V1202" s="40">
        <f t="shared" si="355"/>
        <v>0</v>
      </c>
      <c r="W1202" s="43">
        <f t="shared" si="356"/>
        <v>0</v>
      </c>
      <c r="X1202" s="40">
        <f t="shared" si="357"/>
        <v>0</v>
      </c>
      <c r="Y1202" s="109">
        <f t="shared" si="358"/>
        <v>0</v>
      </c>
      <c r="Z1202" s="86">
        <f t="shared" si="359"/>
        <v>0</v>
      </c>
      <c r="AA1202" s="109">
        <f t="shared" si="360"/>
        <v>0</v>
      </c>
      <c r="AB1202" s="119">
        <f t="shared" si="353"/>
        <v>49700</v>
      </c>
      <c r="AC1202" s="119">
        <f t="shared" si="354"/>
        <v>49701</v>
      </c>
      <c r="AD1202" s="83">
        <f t="shared" si="361"/>
        <v>0</v>
      </c>
      <c r="AE1202" s="40">
        <f t="shared" si="362"/>
        <v>0</v>
      </c>
      <c r="AF1202" s="83">
        <f t="shared" si="363"/>
        <v>0</v>
      </c>
      <c r="AG1202" s="86">
        <f t="shared" si="364"/>
        <v>0</v>
      </c>
      <c r="AH1202" s="84">
        <f t="shared" si="365"/>
        <v>0</v>
      </c>
      <c r="AI1202" s="86">
        <f t="shared" si="366"/>
        <v>0</v>
      </c>
    </row>
    <row r="1203" spans="22:35" ht="21.95" customHeight="1">
      <c r="V1203" s="40">
        <f t="shared" si="355"/>
        <v>0</v>
      </c>
      <c r="W1203" s="43">
        <f t="shared" si="356"/>
        <v>0</v>
      </c>
      <c r="X1203" s="40">
        <f t="shared" si="357"/>
        <v>0</v>
      </c>
      <c r="Y1203" s="109">
        <f t="shared" si="358"/>
        <v>0</v>
      </c>
      <c r="Z1203" s="86">
        <f t="shared" si="359"/>
        <v>0</v>
      </c>
      <c r="AA1203" s="109">
        <f t="shared" si="360"/>
        <v>0</v>
      </c>
      <c r="AB1203" s="119">
        <f t="shared" si="353"/>
        <v>49707</v>
      </c>
      <c r="AC1203" s="119">
        <f t="shared" si="354"/>
        <v>49708</v>
      </c>
      <c r="AD1203" s="83">
        <f t="shared" si="361"/>
        <v>0</v>
      </c>
      <c r="AE1203" s="40">
        <f t="shared" si="362"/>
        <v>0</v>
      </c>
      <c r="AF1203" s="83">
        <f t="shared" si="363"/>
        <v>0</v>
      </c>
      <c r="AG1203" s="86">
        <f t="shared" si="364"/>
        <v>0</v>
      </c>
      <c r="AH1203" s="84">
        <f t="shared" si="365"/>
        <v>0</v>
      </c>
      <c r="AI1203" s="86">
        <f t="shared" si="366"/>
        <v>0</v>
      </c>
    </row>
    <row r="1204" spans="22:35" ht="21.95" customHeight="1">
      <c r="V1204" s="40">
        <f t="shared" si="355"/>
        <v>0</v>
      </c>
      <c r="W1204" s="43">
        <f t="shared" si="356"/>
        <v>0</v>
      </c>
      <c r="X1204" s="40">
        <f t="shared" si="357"/>
        <v>0</v>
      </c>
      <c r="Y1204" s="109">
        <f t="shared" si="358"/>
        <v>0</v>
      </c>
      <c r="Z1204" s="86">
        <f t="shared" si="359"/>
        <v>0</v>
      </c>
      <c r="AA1204" s="109">
        <f t="shared" si="360"/>
        <v>0</v>
      </c>
      <c r="AB1204" s="119">
        <f t="shared" ref="AB1204:AB1267" si="367">AB1203+7</f>
        <v>49714</v>
      </c>
      <c r="AC1204" s="119">
        <f t="shared" ref="AC1204:AC1267" si="368">AC1203+7</f>
        <v>49715</v>
      </c>
      <c r="AD1204" s="83">
        <f t="shared" si="361"/>
        <v>0</v>
      </c>
      <c r="AE1204" s="40">
        <f t="shared" si="362"/>
        <v>0</v>
      </c>
      <c r="AF1204" s="83">
        <f t="shared" si="363"/>
        <v>0</v>
      </c>
      <c r="AG1204" s="86">
        <f t="shared" si="364"/>
        <v>0</v>
      </c>
      <c r="AH1204" s="84">
        <f t="shared" si="365"/>
        <v>0</v>
      </c>
      <c r="AI1204" s="86">
        <f t="shared" si="366"/>
        <v>0</v>
      </c>
    </row>
    <row r="1205" spans="22:35" ht="21.95" customHeight="1">
      <c r="V1205" s="40">
        <f t="shared" ref="V1205:V1268" si="369">IF(AB1204=$K$51,1,0)</f>
        <v>0</v>
      </c>
      <c r="W1205" s="43">
        <f t="shared" ref="W1205:W1268" si="370">IF(AB1204=$K$52,1,0)</f>
        <v>0</v>
      </c>
      <c r="X1205" s="40">
        <f t="shared" ref="X1205:X1268" si="371">IF(AB1204=$K$53,1,0)</f>
        <v>0</v>
      </c>
      <c r="Y1205" s="109">
        <f t="shared" ref="Y1205:Y1268" si="372">IF(AB1204=$K$54,1,0)</f>
        <v>0</v>
      </c>
      <c r="Z1205" s="86">
        <f t="shared" ref="Z1205:Z1268" si="373">IF(AB1204=$K$55,1,0)</f>
        <v>0</v>
      </c>
      <c r="AA1205" s="109">
        <f t="shared" ref="AA1205:AA1268" si="374">IF(AB1204=$K$56,1,0)</f>
        <v>0</v>
      </c>
      <c r="AB1205" s="119">
        <f t="shared" si="367"/>
        <v>49721</v>
      </c>
      <c r="AC1205" s="119">
        <f t="shared" si="368"/>
        <v>49722</v>
      </c>
      <c r="AD1205" s="83">
        <f t="shared" ref="AD1205:AD1268" si="375">IF(AB1204=$M$51,1,0)</f>
        <v>0</v>
      </c>
      <c r="AE1205" s="40">
        <f t="shared" ref="AE1205:AE1268" si="376">IF(AB1204=$M$52,1,0)</f>
        <v>0</v>
      </c>
      <c r="AF1205" s="83">
        <f t="shared" ref="AF1205:AF1268" si="377">IF(AB1204=$M$53,1,0)</f>
        <v>0</v>
      </c>
      <c r="AG1205" s="86">
        <f t="shared" ref="AG1205:AG1268" si="378">IF(AB1204=$M$54,1,0)</f>
        <v>0</v>
      </c>
      <c r="AH1205" s="84">
        <f t="shared" ref="AH1205:AH1268" si="379">IF(AB1204=$M$55,1,0)</f>
        <v>0</v>
      </c>
      <c r="AI1205" s="86">
        <f t="shared" ref="AI1205:AI1268" si="380">IF(AB1204=$M$56,1,0)</f>
        <v>0</v>
      </c>
    </row>
    <row r="1206" spans="22:35" ht="21.95" customHeight="1">
      <c r="V1206" s="40">
        <f t="shared" si="369"/>
        <v>0</v>
      </c>
      <c r="W1206" s="43">
        <f t="shared" si="370"/>
        <v>0</v>
      </c>
      <c r="X1206" s="40">
        <f t="shared" si="371"/>
        <v>0</v>
      </c>
      <c r="Y1206" s="109">
        <f t="shared" si="372"/>
        <v>0</v>
      </c>
      <c r="Z1206" s="86">
        <f t="shared" si="373"/>
        <v>0</v>
      </c>
      <c r="AA1206" s="109">
        <f t="shared" si="374"/>
        <v>0</v>
      </c>
      <c r="AB1206" s="119">
        <f t="shared" si="367"/>
        <v>49728</v>
      </c>
      <c r="AC1206" s="119">
        <f t="shared" si="368"/>
        <v>49729</v>
      </c>
      <c r="AD1206" s="83">
        <f t="shared" si="375"/>
        <v>0</v>
      </c>
      <c r="AE1206" s="40">
        <f t="shared" si="376"/>
        <v>0</v>
      </c>
      <c r="AF1206" s="83">
        <f t="shared" si="377"/>
        <v>0</v>
      </c>
      <c r="AG1206" s="86">
        <f t="shared" si="378"/>
        <v>0</v>
      </c>
      <c r="AH1206" s="84">
        <f t="shared" si="379"/>
        <v>0</v>
      </c>
      <c r="AI1206" s="86">
        <f t="shared" si="380"/>
        <v>0</v>
      </c>
    </row>
    <row r="1207" spans="22:35" ht="21.95" customHeight="1">
      <c r="V1207" s="40">
        <f t="shared" si="369"/>
        <v>0</v>
      </c>
      <c r="W1207" s="43">
        <f t="shared" si="370"/>
        <v>0</v>
      </c>
      <c r="X1207" s="40">
        <f t="shared" si="371"/>
        <v>0</v>
      </c>
      <c r="Y1207" s="109">
        <f t="shared" si="372"/>
        <v>0</v>
      </c>
      <c r="Z1207" s="86">
        <f t="shared" si="373"/>
        <v>0</v>
      </c>
      <c r="AA1207" s="109">
        <f t="shared" si="374"/>
        <v>0</v>
      </c>
      <c r="AB1207" s="119">
        <f t="shared" si="367"/>
        <v>49735</v>
      </c>
      <c r="AC1207" s="119">
        <f t="shared" si="368"/>
        <v>49736</v>
      </c>
      <c r="AD1207" s="83">
        <f t="shared" si="375"/>
        <v>0</v>
      </c>
      <c r="AE1207" s="40">
        <f t="shared" si="376"/>
        <v>0</v>
      </c>
      <c r="AF1207" s="83">
        <f t="shared" si="377"/>
        <v>0</v>
      </c>
      <c r="AG1207" s="86">
        <f t="shared" si="378"/>
        <v>0</v>
      </c>
      <c r="AH1207" s="84">
        <f t="shared" si="379"/>
        <v>0</v>
      </c>
      <c r="AI1207" s="86">
        <f t="shared" si="380"/>
        <v>0</v>
      </c>
    </row>
    <row r="1208" spans="22:35" ht="21.95" customHeight="1">
      <c r="V1208" s="40">
        <f t="shared" si="369"/>
        <v>0</v>
      </c>
      <c r="W1208" s="43">
        <f t="shared" si="370"/>
        <v>0</v>
      </c>
      <c r="X1208" s="40">
        <f t="shared" si="371"/>
        <v>0</v>
      </c>
      <c r="Y1208" s="109">
        <f t="shared" si="372"/>
        <v>0</v>
      </c>
      <c r="Z1208" s="86">
        <f t="shared" si="373"/>
        <v>0</v>
      </c>
      <c r="AA1208" s="109">
        <f t="shared" si="374"/>
        <v>0</v>
      </c>
      <c r="AB1208" s="119">
        <f t="shared" si="367"/>
        <v>49742</v>
      </c>
      <c r="AC1208" s="119">
        <f t="shared" si="368"/>
        <v>49743</v>
      </c>
      <c r="AD1208" s="83">
        <f t="shared" si="375"/>
        <v>0</v>
      </c>
      <c r="AE1208" s="40">
        <f t="shared" si="376"/>
        <v>0</v>
      </c>
      <c r="AF1208" s="83">
        <f t="shared" si="377"/>
        <v>0</v>
      </c>
      <c r="AG1208" s="86">
        <f t="shared" si="378"/>
        <v>0</v>
      </c>
      <c r="AH1208" s="84">
        <f t="shared" si="379"/>
        <v>0</v>
      </c>
      <c r="AI1208" s="86">
        <f t="shared" si="380"/>
        <v>0</v>
      </c>
    </row>
    <row r="1209" spans="22:35" ht="21.95" customHeight="1">
      <c r="V1209" s="40">
        <f t="shared" si="369"/>
        <v>0</v>
      </c>
      <c r="W1209" s="43">
        <f t="shared" si="370"/>
        <v>0</v>
      </c>
      <c r="X1209" s="40">
        <f t="shared" si="371"/>
        <v>0</v>
      </c>
      <c r="Y1209" s="109">
        <f t="shared" si="372"/>
        <v>0</v>
      </c>
      <c r="Z1209" s="86">
        <f t="shared" si="373"/>
        <v>0</v>
      </c>
      <c r="AA1209" s="109">
        <f t="shared" si="374"/>
        <v>0</v>
      </c>
      <c r="AB1209" s="119">
        <f t="shared" si="367"/>
        <v>49749</v>
      </c>
      <c r="AC1209" s="119">
        <f t="shared" si="368"/>
        <v>49750</v>
      </c>
      <c r="AD1209" s="83">
        <f t="shared" si="375"/>
        <v>0</v>
      </c>
      <c r="AE1209" s="40">
        <f t="shared" si="376"/>
        <v>0</v>
      </c>
      <c r="AF1209" s="83">
        <f t="shared" si="377"/>
        <v>0</v>
      </c>
      <c r="AG1209" s="86">
        <f t="shared" si="378"/>
        <v>0</v>
      </c>
      <c r="AH1209" s="84">
        <f t="shared" si="379"/>
        <v>0</v>
      </c>
      <c r="AI1209" s="86">
        <f t="shared" si="380"/>
        <v>0</v>
      </c>
    </row>
    <row r="1210" spans="22:35" ht="21.95" customHeight="1">
      <c r="V1210" s="40">
        <f t="shared" si="369"/>
        <v>0</v>
      </c>
      <c r="W1210" s="43">
        <f t="shared" si="370"/>
        <v>0</v>
      </c>
      <c r="X1210" s="40">
        <f t="shared" si="371"/>
        <v>0</v>
      </c>
      <c r="Y1210" s="109">
        <f t="shared" si="372"/>
        <v>0</v>
      </c>
      <c r="Z1210" s="86">
        <f t="shared" si="373"/>
        <v>0</v>
      </c>
      <c r="AA1210" s="109">
        <f t="shared" si="374"/>
        <v>0</v>
      </c>
      <c r="AB1210" s="119">
        <f t="shared" si="367"/>
        <v>49756</v>
      </c>
      <c r="AC1210" s="119">
        <f t="shared" si="368"/>
        <v>49757</v>
      </c>
      <c r="AD1210" s="83">
        <f t="shared" si="375"/>
        <v>0</v>
      </c>
      <c r="AE1210" s="40">
        <f t="shared" si="376"/>
        <v>0</v>
      </c>
      <c r="AF1210" s="83">
        <f t="shared" si="377"/>
        <v>0</v>
      </c>
      <c r="AG1210" s="86">
        <f t="shared" si="378"/>
        <v>0</v>
      </c>
      <c r="AH1210" s="84">
        <f t="shared" si="379"/>
        <v>0</v>
      </c>
      <c r="AI1210" s="86">
        <f t="shared" si="380"/>
        <v>0</v>
      </c>
    </row>
    <row r="1211" spans="22:35" ht="21.95" customHeight="1">
      <c r="V1211" s="40">
        <f t="shared" si="369"/>
        <v>0</v>
      </c>
      <c r="W1211" s="43">
        <f t="shared" si="370"/>
        <v>0</v>
      </c>
      <c r="X1211" s="40">
        <f t="shared" si="371"/>
        <v>0</v>
      </c>
      <c r="Y1211" s="109">
        <f t="shared" si="372"/>
        <v>0</v>
      </c>
      <c r="Z1211" s="86">
        <f t="shared" si="373"/>
        <v>0</v>
      </c>
      <c r="AA1211" s="109">
        <f t="shared" si="374"/>
        <v>0</v>
      </c>
      <c r="AB1211" s="119">
        <f t="shared" si="367"/>
        <v>49763</v>
      </c>
      <c r="AC1211" s="119">
        <f t="shared" si="368"/>
        <v>49764</v>
      </c>
      <c r="AD1211" s="83">
        <f t="shared" si="375"/>
        <v>0</v>
      </c>
      <c r="AE1211" s="40">
        <f t="shared" si="376"/>
        <v>0</v>
      </c>
      <c r="AF1211" s="83">
        <f t="shared" si="377"/>
        <v>0</v>
      </c>
      <c r="AG1211" s="86">
        <f t="shared" si="378"/>
        <v>0</v>
      </c>
      <c r="AH1211" s="84">
        <f t="shared" si="379"/>
        <v>0</v>
      </c>
      <c r="AI1211" s="86">
        <f t="shared" si="380"/>
        <v>0</v>
      </c>
    </row>
    <row r="1212" spans="22:35" ht="21.95" customHeight="1">
      <c r="V1212" s="40">
        <f t="shared" si="369"/>
        <v>0</v>
      </c>
      <c r="W1212" s="43">
        <f t="shared" si="370"/>
        <v>0</v>
      </c>
      <c r="X1212" s="40">
        <f t="shared" si="371"/>
        <v>0</v>
      </c>
      <c r="Y1212" s="109">
        <f t="shared" si="372"/>
        <v>0</v>
      </c>
      <c r="Z1212" s="86">
        <f t="shared" si="373"/>
        <v>0</v>
      </c>
      <c r="AA1212" s="109">
        <f t="shared" si="374"/>
        <v>0</v>
      </c>
      <c r="AB1212" s="119">
        <f t="shared" si="367"/>
        <v>49770</v>
      </c>
      <c r="AC1212" s="119">
        <f t="shared" si="368"/>
        <v>49771</v>
      </c>
      <c r="AD1212" s="83">
        <f t="shared" si="375"/>
        <v>0</v>
      </c>
      <c r="AE1212" s="40">
        <f t="shared" si="376"/>
        <v>0</v>
      </c>
      <c r="AF1212" s="83">
        <f t="shared" si="377"/>
        <v>0</v>
      </c>
      <c r="AG1212" s="86">
        <f t="shared" si="378"/>
        <v>0</v>
      </c>
      <c r="AH1212" s="84">
        <f t="shared" si="379"/>
        <v>0</v>
      </c>
      <c r="AI1212" s="86">
        <f t="shared" si="380"/>
        <v>0</v>
      </c>
    </row>
    <row r="1213" spans="22:35" ht="21.95" customHeight="1">
      <c r="V1213" s="40">
        <f t="shared" si="369"/>
        <v>0</v>
      </c>
      <c r="W1213" s="43">
        <f t="shared" si="370"/>
        <v>0</v>
      </c>
      <c r="X1213" s="40">
        <f t="shared" si="371"/>
        <v>0</v>
      </c>
      <c r="Y1213" s="109">
        <f t="shared" si="372"/>
        <v>0</v>
      </c>
      <c r="Z1213" s="86">
        <f t="shared" si="373"/>
        <v>0</v>
      </c>
      <c r="AA1213" s="109">
        <f t="shared" si="374"/>
        <v>0</v>
      </c>
      <c r="AB1213" s="119">
        <f t="shared" si="367"/>
        <v>49777</v>
      </c>
      <c r="AC1213" s="119">
        <f t="shared" si="368"/>
        <v>49778</v>
      </c>
      <c r="AD1213" s="83">
        <f t="shared" si="375"/>
        <v>0</v>
      </c>
      <c r="AE1213" s="40">
        <f t="shared" si="376"/>
        <v>0</v>
      </c>
      <c r="AF1213" s="83">
        <f t="shared" si="377"/>
        <v>0</v>
      </c>
      <c r="AG1213" s="86">
        <f t="shared" si="378"/>
        <v>0</v>
      </c>
      <c r="AH1213" s="84">
        <f t="shared" si="379"/>
        <v>0</v>
      </c>
      <c r="AI1213" s="86">
        <f t="shared" si="380"/>
        <v>0</v>
      </c>
    </row>
    <row r="1214" spans="22:35" ht="21.95" customHeight="1">
      <c r="V1214" s="40">
        <f t="shared" si="369"/>
        <v>0</v>
      </c>
      <c r="W1214" s="43">
        <f t="shared" si="370"/>
        <v>0</v>
      </c>
      <c r="X1214" s="40">
        <f t="shared" si="371"/>
        <v>0</v>
      </c>
      <c r="Y1214" s="109">
        <f t="shared" si="372"/>
        <v>0</v>
      </c>
      <c r="Z1214" s="86">
        <f t="shared" si="373"/>
        <v>0</v>
      </c>
      <c r="AA1214" s="109">
        <f t="shared" si="374"/>
        <v>0</v>
      </c>
      <c r="AB1214" s="119">
        <f t="shared" si="367"/>
        <v>49784</v>
      </c>
      <c r="AC1214" s="119">
        <f t="shared" si="368"/>
        <v>49785</v>
      </c>
      <c r="AD1214" s="83">
        <f t="shared" si="375"/>
        <v>0</v>
      </c>
      <c r="AE1214" s="40">
        <f t="shared" si="376"/>
        <v>0</v>
      </c>
      <c r="AF1214" s="83">
        <f t="shared" si="377"/>
        <v>0</v>
      </c>
      <c r="AG1214" s="86">
        <f t="shared" si="378"/>
        <v>0</v>
      </c>
      <c r="AH1214" s="84">
        <f t="shared" si="379"/>
        <v>0</v>
      </c>
      <c r="AI1214" s="86">
        <f t="shared" si="380"/>
        <v>0</v>
      </c>
    </row>
    <row r="1215" spans="22:35" ht="21.95" customHeight="1">
      <c r="V1215" s="40">
        <f t="shared" si="369"/>
        <v>0</v>
      </c>
      <c r="W1215" s="43">
        <f t="shared" si="370"/>
        <v>0</v>
      </c>
      <c r="X1215" s="40">
        <f t="shared" si="371"/>
        <v>0</v>
      </c>
      <c r="Y1215" s="109">
        <f t="shared" si="372"/>
        <v>0</v>
      </c>
      <c r="Z1215" s="86">
        <f t="shared" si="373"/>
        <v>0</v>
      </c>
      <c r="AA1215" s="109">
        <f t="shared" si="374"/>
        <v>0</v>
      </c>
      <c r="AB1215" s="119">
        <f t="shared" si="367"/>
        <v>49791</v>
      </c>
      <c r="AC1215" s="119">
        <f t="shared" si="368"/>
        <v>49792</v>
      </c>
      <c r="AD1215" s="83">
        <f t="shared" si="375"/>
        <v>0</v>
      </c>
      <c r="AE1215" s="40">
        <f t="shared" si="376"/>
        <v>0</v>
      </c>
      <c r="AF1215" s="83">
        <f t="shared" si="377"/>
        <v>0</v>
      </c>
      <c r="AG1215" s="86">
        <f t="shared" si="378"/>
        <v>0</v>
      </c>
      <c r="AH1215" s="84">
        <f t="shared" si="379"/>
        <v>0</v>
      </c>
      <c r="AI1215" s="86">
        <f t="shared" si="380"/>
        <v>0</v>
      </c>
    </row>
    <row r="1216" spans="22:35" ht="21.95" customHeight="1">
      <c r="V1216" s="40">
        <f t="shared" si="369"/>
        <v>0</v>
      </c>
      <c r="W1216" s="43">
        <f t="shared" si="370"/>
        <v>0</v>
      </c>
      <c r="X1216" s="40">
        <f t="shared" si="371"/>
        <v>0</v>
      </c>
      <c r="Y1216" s="109">
        <f t="shared" si="372"/>
        <v>0</v>
      </c>
      <c r="Z1216" s="86">
        <f t="shared" si="373"/>
        <v>0</v>
      </c>
      <c r="AA1216" s="109">
        <f t="shared" si="374"/>
        <v>0</v>
      </c>
      <c r="AB1216" s="119">
        <f t="shared" si="367"/>
        <v>49798</v>
      </c>
      <c r="AC1216" s="119">
        <f t="shared" si="368"/>
        <v>49799</v>
      </c>
      <c r="AD1216" s="83">
        <f t="shared" si="375"/>
        <v>0</v>
      </c>
      <c r="AE1216" s="40">
        <f t="shared" si="376"/>
        <v>0</v>
      </c>
      <c r="AF1216" s="83">
        <f t="shared" si="377"/>
        <v>0</v>
      </c>
      <c r="AG1216" s="86">
        <f t="shared" si="378"/>
        <v>0</v>
      </c>
      <c r="AH1216" s="84">
        <f t="shared" si="379"/>
        <v>0</v>
      </c>
      <c r="AI1216" s="86">
        <f t="shared" si="380"/>
        <v>0</v>
      </c>
    </row>
    <row r="1217" spans="22:35" ht="21.95" customHeight="1">
      <c r="V1217" s="40">
        <f t="shared" si="369"/>
        <v>0</v>
      </c>
      <c r="W1217" s="43">
        <f t="shared" si="370"/>
        <v>0</v>
      </c>
      <c r="X1217" s="40">
        <f t="shared" si="371"/>
        <v>0</v>
      </c>
      <c r="Y1217" s="109">
        <f t="shared" si="372"/>
        <v>0</v>
      </c>
      <c r="Z1217" s="86">
        <f t="shared" si="373"/>
        <v>0</v>
      </c>
      <c r="AA1217" s="109">
        <f t="shared" si="374"/>
        <v>0</v>
      </c>
      <c r="AB1217" s="119">
        <f t="shared" si="367"/>
        <v>49805</v>
      </c>
      <c r="AC1217" s="119">
        <f t="shared" si="368"/>
        <v>49806</v>
      </c>
      <c r="AD1217" s="83">
        <f t="shared" si="375"/>
        <v>0</v>
      </c>
      <c r="AE1217" s="40">
        <f t="shared" si="376"/>
        <v>0</v>
      </c>
      <c r="AF1217" s="83">
        <f t="shared" si="377"/>
        <v>0</v>
      </c>
      <c r="AG1217" s="86">
        <f t="shared" si="378"/>
        <v>0</v>
      </c>
      <c r="AH1217" s="84">
        <f t="shared" si="379"/>
        <v>0</v>
      </c>
      <c r="AI1217" s="86">
        <f t="shared" si="380"/>
        <v>0</v>
      </c>
    </row>
    <row r="1218" spans="22:35" ht="21.95" customHeight="1">
      <c r="V1218" s="40">
        <f t="shared" si="369"/>
        <v>0</v>
      </c>
      <c r="W1218" s="43">
        <f t="shared" si="370"/>
        <v>0</v>
      </c>
      <c r="X1218" s="40">
        <f t="shared" si="371"/>
        <v>0</v>
      </c>
      <c r="Y1218" s="109">
        <f t="shared" si="372"/>
        <v>0</v>
      </c>
      <c r="Z1218" s="86">
        <f t="shared" si="373"/>
        <v>0</v>
      </c>
      <c r="AA1218" s="109">
        <f t="shared" si="374"/>
        <v>0</v>
      </c>
      <c r="AB1218" s="119">
        <f t="shared" si="367"/>
        <v>49812</v>
      </c>
      <c r="AC1218" s="119">
        <f t="shared" si="368"/>
        <v>49813</v>
      </c>
      <c r="AD1218" s="83">
        <f t="shared" si="375"/>
        <v>0</v>
      </c>
      <c r="AE1218" s="40">
        <f t="shared" si="376"/>
        <v>0</v>
      </c>
      <c r="AF1218" s="83">
        <f t="shared" si="377"/>
        <v>0</v>
      </c>
      <c r="AG1218" s="86">
        <f t="shared" si="378"/>
        <v>0</v>
      </c>
      <c r="AH1218" s="84">
        <f t="shared" si="379"/>
        <v>0</v>
      </c>
      <c r="AI1218" s="86">
        <f t="shared" si="380"/>
        <v>0</v>
      </c>
    </row>
    <row r="1219" spans="22:35" ht="21.95" customHeight="1">
      <c r="V1219" s="40">
        <f t="shared" si="369"/>
        <v>0</v>
      </c>
      <c r="W1219" s="43">
        <f t="shared" si="370"/>
        <v>0</v>
      </c>
      <c r="X1219" s="40">
        <f t="shared" si="371"/>
        <v>0</v>
      </c>
      <c r="Y1219" s="109">
        <f t="shared" si="372"/>
        <v>0</v>
      </c>
      <c r="Z1219" s="86">
        <f t="shared" si="373"/>
        <v>0</v>
      </c>
      <c r="AA1219" s="109">
        <f t="shared" si="374"/>
        <v>0</v>
      </c>
      <c r="AB1219" s="119">
        <f t="shared" si="367"/>
        <v>49819</v>
      </c>
      <c r="AC1219" s="119">
        <f t="shared" si="368"/>
        <v>49820</v>
      </c>
      <c r="AD1219" s="83">
        <f t="shared" si="375"/>
        <v>0</v>
      </c>
      <c r="AE1219" s="40">
        <f t="shared" si="376"/>
        <v>0</v>
      </c>
      <c r="AF1219" s="83">
        <f t="shared" si="377"/>
        <v>0</v>
      </c>
      <c r="AG1219" s="86">
        <f t="shared" si="378"/>
        <v>0</v>
      </c>
      <c r="AH1219" s="84">
        <f t="shared" si="379"/>
        <v>0</v>
      </c>
      <c r="AI1219" s="86">
        <f t="shared" si="380"/>
        <v>0</v>
      </c>
    </row>
    <row r="1220" spans="22:35" ht="21.95" customHeight="1">
      <c r="V1220" s="40">
        <f t="shared" si="369"/>
        <v>0</v>
      </c>
      <c r="W1220" s="43">
        <f t="shared" si="370"/>
        <v>0</v>
      </c>
      <c r="X1220" s="40">
        <f t="shared" si="371"/>
        <v>0</v>
      </c>
      <c r="Y1220" s="109">
        <f t="shared" si="372"/>
        <v>0</v>
      </c>
      <c r="Z1220" s="86">
        <f t="shared" si="373"/>
        <v>0</v>
      </c>
      <c r="AA1220" s="109">
        <f t="shared" si="374"/>
        <v>0</v>
      </c>
      <c r="AB1220" s="119">
        <f t="shared" si="367"/>
        <v>49826</v>
      </c>
      <c r="AC1220" s="119">
        <f t="shared" si="368"/>
        <v>49827</v>
      </c>
      <c r="AD1220" s="83">
        <f t="shared" si="375"/>
        <v>0</v>
      </c>
      <c r="AE1220" s="40">
        <f t="shared" si="376"/>
        <v>0</v>
      </c>
      <c r="AF1220" s="83">
        <f t="shared" si="377"/>
        <v>0</v>
      </c>
      <c r="AG1220" s="86">
        <f t="shared" si="378"/>
        <v>0</v>
      </c>
      <c r="AH1220" s="84">
        <f t="shared" si="379"/>
        <v>0</v>
      </c>
      <c r="AI1220" s="86">
        <f t="shared" si="380"/>
        <v>0</v>
      </c>
    </row>
    <row r="1221" spans="22:35" ht="21.95" customHeight="1">
      <c r="V1221" s="40">
        <f t="shared" si="369"/>
        <v>0</v>
      </c>
      <c r="W1221" s="43">
        <f t="shared" si="370"/>
        <v>0</v>
      </c>
      <c r="X1221" s="40">
        <f t="shared" si="371"/>
        <v>0</v>
      </c>
      <c r="Y1221" s="109">
        <f t="shared" si="372"/>
        <v>0</v>
      </c>
      <c r="Z1221" s="86">
        <f t="shared" si="373"/>
        <v>0</v>
      </c>
      <c r="AA1221" s="109">
        <f t="shared" si="374"/>
        <v>0</v>
      </c>
      <c r="AB1221" s="119">
        <f t="shared" si="367"/>
        <v>49833</v>
      </c>
      <c r="AC1221" s="119">
        <f t="shared" si="368"/>
        <v>49834</v>
      </c>
      <c r="AD1221" s="83">
        <f t="shared" si="375"/>
        <v>0</v>
      </c>
      <c r="AE1221" s="40">
        <f t="shared" si="376"/>
        <v>0</v>
      </c>
      <c r="AF1221" s="83">
        <f t="shared" si="377"/>
        <v>0</v>
      </c>
      <c r="AG1221" s="86">
        <f t="shared" si="378"/>
        <v>0</v>
      </c>
      <c r="AH1221" s="84">
        <f t="shared" si="379"/>
        <v>0</v>
      </c>
      <c r="AI1221" s="86">
        <f t="shared" si="380"/>
        <v>0</v>
      </c>
    </row>
    <row r="1222" spans="22:35" ht="21.95" customHeight="1">
      <c r="V1222" s="40">
        <f t="shared" si="369"/>
        <v>0</v>
      </c>
      <c r="W1222" s="43">
        <f t="shared" si="370"/>
        <v>0</v>
      </c>
      <c r="X1222" s="40">
        <f t="shared" si="371"/>
        <v>0</v>
      </c>
      <c r="Y1222" s="109">
        <f t="shared" si="372"/>
        <v>0</v>
      </c>
      <c r="Z1222" s="86">
        <f t="shared" si="373"/>
        <v>0</v>
      </c>
      <c r="AA1222" s="109">
        <f t="shared" si="374"/>
        <v>0</v>
      </c>
      <c r="AB1222" s="119">
        <f t="shared" si="367"/>
        <v>49840</v>
      </c>
      <c r="AC1222" s="119">
        <f t="shared" si="368"/>
        <v>49841</v>
      </c>
      <c r="AD1222" s="83">
        <f t="shared" si="375"/>
        <v>0</v>
      </c>
      <c r="AE1222" s="40">
        <f t="shared" si="376"/>
        <v>0</v>
      </c>
      <c r="AF1222" s="83">
        <f t="shared" si="377"/>
        <v>0</v>
      </c>
      <c r="AG1222" s="86">
        <f t="shared" si="378"/>
        <v>0</v>
      </c>
      <c r="AH1222" s="84">
        <f t="shared" si="379"/>
        <v>0</v>
      </c>
      <c r="AI1222" s="86">
        <f t="shared" si="380"/>
        <v>0</v>
      </c>
    </row>
    <row r="1223" spans="22:35" ht="21.95" customHeight="1">
      <c r="V1223" s="40">
        <f t="shared" si="369"/>
        <v>0</v>
      </c>
      <c r="W1223" s="43">
        <f t="shared" si="370"/>
        <v>0</v>
      </c>
      <c r="X1223" s="40">
        <f t="shared" si="371"/>
        <v>0</v>
      </c>
      <c r="Y1223" s="109">
        <f t="shared" si="372"/>
        <v>0</v>
      </c>
      <c r="Z1223" s="86">
        <f t="shared" si="373"/>
        <v>0</v>
      </c>
      <c r="AA1223" s="109">
        <f t="shared" si="374"/>
        <v>0</v>
      </c>
      <c r="AB1223" s="119">
        <f t="shared" si="367"/>
        <v>49847</v>
      </c>
      <c r="AC1223" s="119">
        <f t="shared" si="368"/>
        <v>49848</v>
      </c>
      <c r="AD1223" s="83">
        <f t="shared" si="375"/>
        <v>0</v>
      </c>
      <c r="AE1223" s="40">
        <f t="shared" si="376"/>
        <v>0</v>
      </c>
      <c r="AF1223" s="83">
        <f t="shared" si="377"/>
        <v>0</v>
      </c>
      <c r="AG1223" s="86">
        <f t="shared" si="378"/>
        <v>0</v>
      </c>
      <c r="AH1223" s="84">
        <f t="shared" si="379"/>
        <v>0</v>
      </c>
      <c r="AI1223" s="86">
        <f t="shared" si="380"/>
        <v>0</v>
      </c>
    </row>
    <row r="1224" spans="22:35" ht="21.95" customHeight="1">
      <c r="V1224" s="40">
        <f t="shared" si="369"/>
        <v>0</v>
      </c>
      <c r="W1224" s="43">
        <f t="shared" si="370"/>
        <v>0</v>
      </c>
      <c r="X1224" s="40">
        <f t="shared" si="371"/>
        <v>0</v>
      </c>
      <c r="Y1224" s="109">
        <f t="shared" si="372"/>
        <v>0</v>
      </c>
      <c r="Z1224" s="86">
        <f t="shared" si="373"/>
        <v>0</v>
      </c>
      <c r="AA1224" s="109">
        <f t="shared" si="374"/>
        <v>0</v>
      </c>
      <c r="AB1224" s="119">
        <f t="shared" si="367"/>
        <v>49854</v>
      </c>
      <c r="AC1224" s="119">
        <f t="shared" si="368"/>
        <v>49855</v>
      </c>
      <c r="AD1224" s="83">
        <f t="shared" si="375"/>
        <v>0</v>
      </c>
      <c r="AE1224" s="40">
        <f t="shared" si="376"/>
        <v>0</v>
      </c>
      <c r="AF1224" s="83">
        <f t="shared" si="377"/>
        <v>0</v>
      </c>
      <c r="AG1224" s="86">
        <f t="shared" si="378"/>
        <v>0</v>
      </c>
      <c r="AH1224" s="84">
        <f t="shared" si="379"/>
        <v>0</v>
      </c>
      <c r="AI1224" s="86">
        <f t="shared" si="380"/>
        <v>0</v>
      </c>
    </row>
    <row r="1225" spans="22:35" ht="21.95" customHeight="1">
      <c r="V1225" s="40">
        <f t="shared" si="369"/>
        <v>0</v>
      </c>
      <c r="W1225" s="43">
        <f t="shared" si="370"/>
        <v>0</v>
      </c>
      <c r="X1225" s="40">
        <f t="shared" si="371"/>
        <v>0</v>
      </c>
      <c r="Y1225" s="109">
        <f t="shared" si="372"/>
        <v>0</v>
      </c>
      <c r="Z1225" s="86">
        <f t="shared" si="373"/>
        <v>0</v>
      </c>
      <c r="AA1225" s="109">
        <f t="shared" si="374"/>
        <v>0</v>
      </c>
      <c r="AB1225" s="119">
        <f t="shared" si="367"/>
        <v>49861</v>
      </c>
      <c r="AC1225" s="119">
        <f t="shared" si="368"/>
        <v>49862</v>
      </c>
      <c r="AD1225" s="83">
        <f t="shared" si="375"/>
        <v>0</v>
      </c>
      <c r="AE1225" s="40">
        <f t="shared" si="376"/>
        <v>0</v>
      </c>
      <c r="AF1225" s="83">
        <f t="shared" si="377"/>
        <v>0</v>
      </c>
      <c r="AG1225" s="86">
        <f t="shared" si="378"/>
        <v>0</v>
      </c>
      <c r="AH1225" s="84">
        <f t="shared" si="379"/>
        <v>0</v>
      </c>
      <c r="AI1225" s="86">
        <f t="shared" si="380"/>
        <v>0</v>
      </c>
    </row>
    <row r="1226" spans="22:35" ht="21.95" customHeight="1">
      <c r="V1226" s="40">
        <f t="shared" si="369"/>
        <v>0</v>
      </c>
      <c r="W1226" s="43">
        <f t="shared" si="370"/>
        <v>0</v>
      </c>
      <c r="X1226" s="40">
        <f t="shared" si="371"/>
        <v>0</v>
      </c>
      <c r="Y1226" s="109">
        <f t="shared" si="372"/>
        <v>0</v>
      </c>
      <c r="Z1226" s="86">
        <f t="shared" si="373"/>
        <v>0</v>
      </c>
      <c r="AA1226" s="109">
        <f t="shared" si="374"/>
        <v>0</v>
      </c>
      <c r="AB1226" s="119">
        <f t="shared" si="367"/>
        <v>49868</v>
      </c>
      <c r="AC1226" s="119">
        <f t="shared" si="368"/>
        <v>49869</v>
      </c>
      <c r="AD1226" s="83">
        <f t="shared" si="375"/>
        <v>0</v>
      </c>
      <c r="AE1226" s="40">
        <f t="shared" si="376"/>
        <v>0</v>
      </c>
      <c r="AF1226" s="83">
        <f t="shared" si="377"/>
        <v>0</v>
      </c>
      <c r="AG1226" s="86">
        <f t="shared" si="378"/>
        <v>0</v>
      </c>
      <c r="AH1226" s="84">
        <f t="shared" si="379"/>
        <v>0</v>
      </c>
      <c r="AI1226" s="86">
        <f t="shared" si="380"/>
        <v>0</v>
      </c>
    </row>
    <row r="1227" spans="22:35" ht="21.95" customHeight="1">
      <c r="V1227" s="40">
        <f t="shared" si="369"/>
        <v>0</v>
      </c>
      <c r="W1227" s="43">
        <f t="shared" si="370"/>
        <v>0</v>
      </c>
      <c r="X1227" s="40">
        <f t="shared" si="371"/>
        <v>0</v>
      </c>
      <c r="Y1227" s="109">
        <f t="shared" si="372"/>
        <v>0</v>
      </c>
      <c r="Z1227" s="86">
        <f t="shared" si="373"/>
        <v>0</v>
      </c>
      <c r="AA1227" s="109">
        <f t="shared" si="374"/>
        <v>0</v>
      </c>
      <c r="AB1227" s="119">
        <f t="shared" si="367"/>
        <v>49875</v>
      </c>
      <c r="AC1227" s="119">
        <f t="shared" si="368"/>
        <v>49876</v>
      </c>
      <c r="AD1227" s="83">
        <f t="shared" si="375"/>
        <v>0</v>
      </c>
      <c r="AE1227" s="40">
        <f t="shared" si="376"/>
        <v>0</v>
      </c>
      <c r="AF1227" s="83">
        <f t="shared" si="377"/>
        <v>0</v>
      </c>
      <c r="AG1227" s="86">
        <f t="shared" si="378"/>
        <v>0</v>
      </c>
      <c r="AH1227" s="84">
        <f t="shared" si="379"/>
        <v>0</v>
      </c>
      <c r="AI1227" s="86">
        <f t="shared" si="380"/>
        <v>0</v>
      </c>
    </row>
    <row r="1228" spans="22:35" ht="21.95" customHeight="1">
      <c r="V1228" s="40">
        <f t="shared" si="369"/>
        <v>0</v>
      </c>
      <c r="W1228" s="43">
        <f t="shared" si="370"/>
        <v>0</v>
      </c>
      <c r="X1228" s="40">
        <f t="shared" si="371"/>
        <v>0</v>
      </c>
      <c r="Y1228" s="109">
        <f t="shared" si="372"/>
        <v>0</v>
      </c>
      <c r="Z1228" s="86">
        <f t="shared" si="373"/>
        <v>0</v>
      </c>
      <c r="AA1228" s="109">
        <f t="shared" si="374"/>
        <v>0</v>
      </c>
      <c r="AB1228" s="119">
        <f t="shared" si="367"/>
        <v>49882</v>
      </c>
      <c r="AC1228" s="119">
        <f t="shared" si="368"/>
        <v>49883</v>
      </c>
      <c r="AD1228" s="83">
        <f t="shared" si="375"/>
        <v>0</v>
      </c>
      <c r="AE1228" s="40">
        <f t="shared" si="376"/>
        <v>0</v>
      </c>
      <c r="AF1228" s="83">
        <f t="shared" si="377"/>
        <v>0</v>
      </c>
      <c r="AG1228" s="86">
        <f t="shared" si="378"/>
        <v>0</v>
      </c>
      <c r="AH1228" s="84">
        <f t="shared" si="379"/>
        <v>0</v>
      </c>
      <c r="AI1228" s="86">
        <f t="shared" si="380"/>
        <v>0</v>
      </c>
    </row>
    <row r="1229" spans="22:35" ht="21.95" customHeight="1">
      <c r="V1229" s="40">
        <f t="shared" si="369"/>
        <v>0</v>
      </c>
      <c r="W1229" s="43">
        <f t="shared" si="370"/>
        <v>0</v>
      </c>
      <c r="X1229" s="40">
        <f t="shared" si="371"/>
        <v>0</v>
      </c>
      <c r="Y1229" s="109">
        <f t="shared" si="372"/>
        <v>0</v>
      </c>
      <c r="Z1229" s="86">
        <f t="shared" si="373"/>
        <v>0</v>
      </c>
      <c r="AA1229" s="109">
        <f t="shared" si="374"/>
        <v>0</v>
      </c>
      <c r="AB1229" s="119">
        <f t="shared" si="367"/>
        <v>49889</v>
      </c>
      <c r="AC1229" s="119">
        <f t="shared" si="368"/>
        <v>49890</v>
      </c>
      <c r="AD1229" s="83">
        <f t="shared" si="375"/>
        <v>0</v>
      </c>
      <c r="AE1229" s="40">
        <f t="shared" si="376"/>
        <v>0</v>
      </c>
      <c r="AF1229" s="83">
        <f t="shared" si="377"/>
        <v>0</v>
      </c>
      <c r="AG1229" s="86">
        <f t="shared" si="378"/>
        <v>0</v>
      </c>
      <c r="AH1229" s="84">
        <f t="shared" si="379"/>
        <v>0</v>
      </c>
      <c r="AI1229" s="86">
        <f t="shared" si="380"/>
        <v>0</v>
      </c>
    </row>
    <row r="1230" spans="22:35" ht="21.95" customHeight="1">
      <c r="V1230" s="40">
        <f t="shared" si="369"/>
        <v>0</v>
      </c>
      <c r="W1230" s="43">
        <f t="shared" si="370"/>
        <v>0</v>
      </c>
      <c r="X1230" s="40">
        <f t="shared" si="371"/>
        <v>0</v>
      </c>
      <c r="Y1230" s="109">
        <f t="shared" si="372"/>
        <v>0</v>
      </c>
      <c r="Z1230" s="86">
        <f t="shared" si="373"/>
        <v>0</v>
      </c>
      <c r="AA1230" s="109">
        <f t="shared" si="374"/>
        <v>0</v>
      </c>
      <c r="AB1230" s="119">
        <f t="shared" si="367"/>
        <v>49896</v>
      </c>
      <c r="AC1230" s="119">
        <f t="shared" si="368"/>
        <v>49897</v>
      </c>
      <c r="AD1230" s="83">
        <f t="shared" si="375"/>
        <v>0</v>
      </c>
      <c r="AE1230" s="40">
        <f t="shared" si="376"/>
        <v>0</v>
      </c>
      <c r="AF1230" s="83">
        <f t="shared" si="377"/>
        <v>0</v>
      </c>
      <c r="AG1230" s="86">
        <f t="shared" si="378"/>
        <v>0</v>
      </c>
      <c r="AH1230" s="84">
        <f t="shared" si="379"/>
        <v>0</v>
      </c>
      <c r="AI1230" s="86">
        <f t="shared" si="380"/>
        <v>0</v>
      </c>
    </row>
    <row r="1231" spans="22:35" ht="21.95" customHeight="1">
      <c r="V1231" s="40">
        <f t="shared" si="369"/>
        <v>0</v>
      </c>
      <c r="W1231" s="43">
        <f t="shared" si="370"/>
        <v>0</v>
      </c>
      <c r="X1231" s="40">
        <f t="shared" si="371"/>
        <v>0</v>
      </c>
      <c r="Y1231" s="109">
        <f t="shared" si="372"/>
        <v>0</v>
      </c>
      <c r="Z1231" s="86">
        <f t="shared" si="373"/>
        <v>0</v>
      </c>
      <c r="AA1231" s="109">
        <f t="shared" si="374"/>
        <v>0</v>
      </c>
      <c r="AB1231" s="119">
        <f t="shared" si="367"/>
        <v>49903</v>
      </c>
      <c r="AC1231" s="119">
        <f t="shared" si="368"/>
        <v>49904</v>
      </c>
      <c r="AD1231" s="83">
        <f t="shared" si="375"/>
        <v>0</v>
      </c>
      <c r="AE1231" s="40">
        <f t="shared" si="376"/>
        <v>0</v>
      </c>
      <c r="AF1231" s="83">
        <f t="shared" si="377"/>
        <v>0</v>
      </c>
      <c r="AG1231" s="86">
        <f t="shared" si="378"/>
        <v>0</v>
      </c>
      <c r="AH1231" s="84">
        <f t="shared" si="379"/>
        <v>0</v>
      </c>
      <c r="AI1231" s="86">
        <f t="shared" si="380"/>
        <v>0</v>
      </c>
    </row>
    <row r="1232" spans="22:35" ht="21.95" customHeight="1">
      <c r="V1232" s="40">
        <f t="shared" si="369"/>
        <v>0</v>
      </c>
      <c r="W1232" s="43">
        <f t="shared" si="370"/>
        <v>0</v>
      </c>
      <c r="X1232" s="40">
        <f t="shared" si="371"/>
        <v>0</v>
      </c>
      <c r="Y1232" s="109">
        <f t="shared" si="372"/>
        <v>0</v>
      </c>
      <c r="Z1232" s="86">
        <f t="shared" si="373"/>
        <v>0</v>
      </c>
      <c r="AA1232" s="109">
        <f t="shared" si="374"/>
        <v>0</v>
      </c>
      <c r="AB1232" s="119">
        <f t="shared" si="367"/>
        <v>49910</v>
      </c>
      <c r="AC1232" s="119">
        <f t="shared" si="368"/>
        <v>49911</v>
      </c>
      <c r="AD1232" s="83">
        <f t="shared" si="375"/>
        <v>0</v>
      </c>
      <c r="AE1232" s="40">
        <f t="shared" si="376"/>
        <v>0</v>
      </c>
      <c r="AF1232" s="83">
        <f t="shared" si="377"/>
        <v>0</v>
      </c>
      <c r="AG1232" s="86">
        <f t="shared" si="378"/>
        <v>0</v>
      </c>
      <c r="AH1232" s="84">
        <f t="shared" si="379"/>
        <v>0</v>
      </c>
      <c r="AI1232" s="86">
        <f t="shared" si="380"/>
        <v>0</v>
      </c>
    </row>
    <row r="1233" spans="22:35" ht="21.95" customHeight="1">
      <c r="V1233" s="40">
        <f t="shared" si="369"/>
        <v>0</v>
      </c>
      <c r="W1233" s="43">
        <f t="shared" si="370"/>
        <v>0</v>
      </c>
      <c r="X1233" s="40">
        <f t="shared" si="371"/>
        <v>0</v>
      </c>
      <c r="Y1233" s="109">
        <f t="shared" si="372"/>
        <v>0</v>
      </c>
      <c r="Z1233" s="86">
        <f t="shared" si="373"/>
        <v>0</v>
      </c>
      <c r="AA1233" s="109">
        <f t="shared" si="374"/>
        <v>0</v>
      </c>
      <c r="AB1233" s="119">
        <f t="shared" si="367"/>
        <v>49917</v>
      </c>
      <c r="AC1233" s="119">
        <f t="shared" si="368"/>
        <v>49918</v>
      </c>
      <c r="AD1233" s="83">
        <f t="shared" si="375"/>
        <v>0</v>
      </c>
      <c r="AE1233" s="40">
        <f t="shared" si="376"/>
        <v>0</v>
      </c>
      <c r="AF1233" s="83">
        <f t="shared" si="377"/>
        <v>0</v>
      </c>
      <c r="AG1233" s="86">
        <f t="shared" si="378"/>
        <v>0</v>
      </c>
      <c r="AH1233" s="84">
        <f t="shared" si="379"/>
        <v>0</v>
      </c>
      <c r="AI1233" s="86">
        <f t="shared" si="380"/>
        <v>0</v>
      </c>
    </row>
    <row r="1234" spans="22:35" ht="21.95" customHeight="1">
      <c r="V1234" s="40">
        <f t="shared" si="369"/>
        <v>0</v>
      </c>
      <c r="W1234" s="43">
        <f t="shared" si="370"/>
        <v>0</v>
      </c>
      <c r="X1234" s="40">
        <f t="shared" si="371"/>
        <v>0</v>
      </c>
      <c r="Y1234" s="109">
        <f t="shared" si="372"/>
        <v>0</v>
      </c>
      <c r="Z1234" s="86">
        <f t="shared" si="373"/>
        <v>0</v>
      </c>
      <c r="AA1234" s="109">
        <f t="shared" si="374"/>
        <v>0</v>
      </c>
      <c r="AB1234" s="119">
        <f t="shared" si="367"/>
        <v>49924</v>
      </c>
      <c r="AC1234" s="119">
        <f t="shared" si="368"/>
        <v>49925</v>
      </c>
      <c r="AD1234" s="83">
        <f t="shared" si="375"/>
        <v>0</v>
      </c>
      <c r="AE1234" s="40">
        <f t="shared" si="376"/>
        <v>0</v>
      </c>
      <c r="AF1234" s="83">
        <f t="shared" si="377"/>
        <v>0</v>
      </c>
      <c r="AG1234" s="86">
        <f t="shared" si="378"/>
        <v>0</v>
      </c>
      <c r="AH1234" s="84">
        <f t="shared" si="379"/>
        <v>0</v>
      </c>
      <c r="AI1234" s="86">
        <f t="shared" si="380"/>
        <v>0</v>
      </c>
    </row>
    <row r="1235" spans="22:35" ht="21.95" customHeight="1">
      <c r="V1235" s="40">
        <f t="shared" si="369"/>
        <v>0</v>
      </c>
      <c r="W1235" s="43">
        <f t="shared" si="370"/>
        <v>0</v>
      </c>
      <c r="X1235" s="40">
        <f t="shared" si="371"/>
        <v>0</v>
      </c>
      <c r="Y1235" s="109">
        <f t="shared" si="372"/>
        <v>0</v>
      </c>
      <c r="Z1235" s="86">
        <f t="shared" si="373"/>
        <v>0</v>
      </c>
      <c r="AA1235" s="109">
        <f t="shared" si="374"/>
        <v>0</v>
      </c>
      <c r="AB1235" s="119">
        <f t="shared" si="367"/>
        <v>49931</v>
      </c>
      <c r="AC1235" s="119">
        <f t="shared" si="368"/>
        <v>49932</v>
      </c>
      <c r="AD1235" s="83">
        <f t="shared" si="375"/>
        <v>0</v>
      </c>
      <c r="AE1235" s="40">
        <f t="shared" si="376"/>
        <v>0</v>
      </c>
      <c r="AF1235" s="83">
        <f t="shared" si="377"/>
        <v>0</v>
      </c>
      <c r="AG1235" s="86">
        <f t="shared" si="378"/>
        <v>0</v>
      </c>
      <c r="AH1235" s="84">
        <f t="shared" si="379"/>
        <v>0</v>
      </c>
      <c r="AI1235" s="86">
        <f t="shared" si="380"/>
        <v>0</v>
      </c>
    </row>
    <row r="1236" spans="22:35" ht="21.95" customHeight="1">
      <c r="V1236" s="40">
        <f t="shared" si="369"/>
        <v>0</v>
      </c>
      <c r="W1236" s="43">
        <f t="shared" si="370"/>
        <v>0</v>
      </c>
      <c r="X1236" s="40">
        <f t="shared" si="371"/>
        <v>0</v>
      </c>
      <c r="Y1236" s="109">
        <f t="shared" si="372"/>
        <v>0</v>
      </c>
      <c r="Z1236" s="86">
        <f t="shared" si="373"/>
        <v>0</v>
      </c>
      <c r="AA1236" s="109">
        <f t="shared" si="374"/>
        <v>0</v>
      </c>
      <c r="AB1236" s="119">
        <f t="shared" si="367"/>
        <v>49938</v>
      </c>
      <c r="AC1236" s="119">
        <f t="shared" si="368"/>
        <v>49939</v>
      </c>
      <c r="AD1236" s="83">
        <f t="shared" si="375"/>
        <v>0</v>
      </c>
      <c r="AE1236" s="40">
        <f t="shared" si="376"/>
        <v>0</v>
      </c>
      <c r="AF1236" s="83">
        <f t="shared" si="377"/>
        <v>0</v>
      </c>
      <c r="AG1236" s="86">
        <f t="shared" si="378"/>
        <v>0</v>
      </c>
      <c r="AH1236" s="84">
        <f t="shared" si="379"/>
        <v>0</v>
      </c>
      <c r="AI1236" s="86">
        <f t="shared" si="380"/>
        <v>0</v>
      </c>
    </row>
    <row r="1237" spans="22:35" ht="21.95" customHeight="1">
      <c r="V1237" s="40">
        <f t="shared" si="369"/>
        <v>0</v>
      </c>
      <c r="W1237" s="43">
        <f t="shared" si="370"/>
        <v>0</v>
      </c>
      <c r="X1237" s="40">
        <f t="shared" si="371"/>
        <v>0</v>
      </c>
      <c r="Y1237" s="109">
        <f t="shared" si="372"/>
        <v>0</v>
      </c>
      <c r="Z1237" s="86">
        <f t="shared" si="373"/>
        <v>0</v>
      </c>
      <c r="AA1237" s="109">
        <f t="shared" si="374"/>
        <v>0</v>
      </c>
      <c r="AB1237" s="119">
        <f t="shared" si="367"/>
        <v>49945</v>
      </c>
      <c r="AC1237" s="119">
        <f t="shared" si="368"/>
        <v>49946</v>
      </c>
      <c r="AD1237" s="83">
        <f t="shared" si="375"/>
        <v>0</v>
      </c>
      <c r="AE1237" s="40">
        <f t="shared" si="376"/>
        <v>0</v>
      </c>
      <c r="AF1237" s="83">
        <f t="shared" si="377"/>
        <v>0</v>
      </c>
      <c r="AG1237" s="86">
        <f t="shared" si="378"/>
        <v>0</v>
      </c>
      <c r="AH1237" s="84">
        <f t="shared" si="379"/>
        <v>0</v>
      </c>
      <c r="AI1237" s="86">
        <f t="shared" si="380"/>
        <v>0</v>
      </c>
    </row>
    <row r="1238" spans="22:35" ht="21.95" customHeight="1">
      <c r="V1238" s="40">
        <f t="shared" si="369"/>
        <v>0</v>
      </c>
      <c r="W1238" s="43">
        <f t="shared" si="370"/>
        <v>0</v>
      </c>
      <c r="X1238" s="40">
        <f t="shared" si="371"/>
        <v>0</v>
      </c>
      <c r="Y1238" s="109">
        <f t="shared" si="372"/>
        <v>0</v>
      </c>
      <c r="Z1238" s="86">
        <f t="shared" si="373"/>
        <v>0</v>
      </c>
      <c r="AA1238" s="109">
        <f t="shared" si="374"/>
        <v>0</v>
      </c>
      <c r="AB1238" s="119">
        <f t="shared" si="367"/>
        <v>49952</v>
      </c>
      <c r="AC1238" s="119">
        <f t="shared" si="368"/>
        <v>49953</v>
      </c>
      <c r="AD1238" s="83">
        <f t="shared" si="375"/>
        <v>0</v>
      </c>
      <c r="AE1238" s="40">
        <f t="shared" si="376"/>
        <v>0</v>
      </c>
      <c r="AF1238" s="83">
        <f t="shared" si="377"/>
        <v>0</v>
      </c>
      <c r="AG1238" s="86">
        <f t="shared" si="378"/>
        <v>0</v>
      </c>
      <c r="AH1238" s="84">
        <f t="shared" si="379"/>
        <v>0</v>
      </c>
      <c r="AI1238" s="86">
        <f t="shared" si="380"/>
        <v>0</v>
      </c>
    </row>
    <row r="1239" spans="22:35" ht="21.95" customHeight="1">
      <c r="V1239" s="40">
        <f t="shared" si="369"/>
        <v>0</v>
      </c>
      <c r="W1239" s="43">
        <f t="shared" si="370"/>
        <v>0</v>
      </c>
      <c r="X1239" s="40">
        <f t="shared" si="371"/>
        <v>0</v>
      </c>
      <c r="Y1239" s="109">
        <f t="shared" si="372"/>
        <v>0</v>
      </c>
      <c r="Z1239" s="86">
        <f t="shared" si="373"/>
        <v>0</v>
      </c>
      <c r="AA1239" s="109">
        <f t="shared" si="374"/>
        <v>0</v>
      </c>
      <c r="AB1239" s="119">
        <f t="shared" si="367"/>
        <v>49959</v>
      </c>
      <c r="AC1239" s="119">
        <f t="shared" si="368"/>
        <v>49960</v>
      </c>
      <c r="AD1239" s="83">
        <f t="shared" si="375"/>
        <v>0</v>
      </c>
      <c r="AE1239" s="40">
        <f t="shared" si="376"/>
        <v>0</v>
      </c>
      <c r="AF1239" s="83">
        <f t="shared" si="377"/>
        <v>0</v>
      </c>
      <c r="AG1239" s="86">
        <f t="shared" si="378"/>
        <v>0</v>
      </c>
      <c r="AH1239" s="84">
        <f t="shared" si="379"/>
        <v>0</v>
      </c>
      <c r="AI1239" s="86">
        <f t="shared" si="380"/>
        <v>0</v>
      </c>
    </row>
    <row r="1240" spans="22:35" ht="21.95" customHeight="1">
      <c r="V1240" s="40">
        <f t="shared" si="369"/>
        <v>0</v>
      </c>
      <c r="W1240" s="43">
        <f t="shared" si="370"/>
        <v>0</v>
      </c>
      <c r="X1240" s="40">
        <f t="shared" si="371"/>
        <v>0</v>
      </c>
      <c r="Y1240" s="109">
        <f t="shared" si="372"/>
        <v>0</v>
      </c>
      <c r="Z1240" s="86">
        <f t="shared" si="373"/>
        <v>0</v>
      </c>
      <c r="AA1240" s="109">
        <f t="shared" si="374"/>
        <v>0</v>
      </c>
      <c r="AB1240" s="119">
        <f t="shared" si="367"/>
        <v>49966</v>
      </c>
      <c r="AC1240" s="119">
        <f t="shared" si="368"/>
        <v>49967</v>
      </c>
      <c r="AD1240" s="83">
        <f t="shared" si="375"/>
        <v>0</v>
      </c>
      <c r="AE1240" s="40">
        <f t="shared" si="376"/>
        <v>0</v>
      </c>
      <c r="AF1240" s="83">
        <f t="shared" si="377"/>
        <v>0</v>
      </c>
      <c r="AG1240" s="86">
        <f t="shared" si="378"/>
        <v>0</v>
      </c>
      <c r="AH1240" s="84">
        <f t="shared" si="379"/>
        <v>0</v>
      </c>
      <c r="AI1240" s="86">
        <f t="shared" si="380"/>
        <v>0</v>
      </c>
    </row>
    <row r="1241" spans="22:35" ht="21.95" customHeight="1">
      <c r="V1241" s="40">
        <f t="shared" si="369"/>
        <v>0</v>
      </c>
      <c r="W1241" s="43">
        <f t="shared" si="370"/>
        <v>0</v>
      </c>
      <c r="X1241" s="40">
        <f t="shared" si="371"/>
        <v>0</v>
      </c>
      <c r="Y1241" s="109">
        <f t="shared" si="372"/>
        <v>0</v>
      </c>
      <c r="Z1241" s="86">
        <f t="shared" si="373"/>
        <v>0</v>
      </c>
      <c r="AA1241" s="109">
        <f t="shared" si="374"/>
        <v>0</v>
      </c>
      <c r="AB1241" s="119">
        <f t="shared" si="367"/>
        <v>49973</v>
      </c>
      <c r="AC1241" s="119">
        <f t="shared" si="368"/>
        <v>49974</v>
      </c>
      <c r="AD1241" s="83">
        <f t="shared" si="375"/>
        <v>0</v>
      </c>
      <c r="AE1241" s="40">
        <f t="shared" si="376"/>
        <v>0</v>
      </c>
      <c r="AF1241" s="83">
        <f t="shared" si="377"/>
        <v>0</v>
      </c>
      <c r="AG1241" s="86">
        <f t="shared" si="378"/>
        <v>0</v>
      </c>
      <c r="AH1241" s="84">
        <f t="shared" si="379"/>
        <v>0</v>
      </c>
      <c r="AI1241" s="86">
        <f t="shared" si="380"/>
        <v>0</v>
      </c>
    </row>
    <row r="1242" spans="22:35" ht="21.95" customHeight="1">
      <c r="V1242" s="40">
        <f t="shared" si="369"/>
        <v>0</v>
      </c>
      <c r="W1242" s="43">
        <f t="shared" si="370"/>
        <v>0</v>
      </c>
      <c r="X1242" s="40">
        <f t="shared" si="371"/>
        <v>0</v>
      </c>
      <c r="Y1242" s="109">
        <f t="shared" si="372"/>
        <v>0</v>
      </c>
      <c r="Z1242" s="86">
        <f t="shared" si="373"/>
        <v>0</v>
      </c>
      <c r="AA1242" s="109">
        <f t="shared" si="374"/>
        <v>0</v>
      </c>
      <c r="AB1242" s="119">
        <f t="shared" si="367"/>
        <v>49980</v>
      </c>
      <c r="AC1242" s="119">
        <f t="shared" si="368"/>
        <v>49981</v>
      </c>
      <c r="AD1242" s="83">
        <f t="shared" si="375"/>
        <v>0</v>
      </c>
      <c r="AE1242" s="40">
        <f t="shared" si="376"/>
        <v>0</v>
      </c>
      <c r="AF1242" s="83">
        <f t="shared" si="377"/>
        <v>0</v>
      </c>
      <c r="AG1242" s="86">
        <f t="shared" si="378"/>
        <v>0</v>
      </c>
      <c r="AH1242" s="84">
        <f t="shared" si="379"/>
        <v>0</v>
      </c>
      <c r="AI1242" s="86">
        <f t="shared" si="380"/>
        <v>0</v>
      </c>
    </row>
    <row r="1243" spans="22:35" ht="21.95" customHeight="1">
      <c r="V1243" s="40">
        <f t="shared" si="369"/>
        <v>0</v>
      </c>
      <c r="W1243" s="43">
        <f t="shared" si="370"/>
        <v>0</v>
      </c>
      <c r="X1243" s="40">
        <f t="shared" si="371"/>
        <v>0</v>
      </c>
      <c r="Y1243" s="109">
        <f t="shared" si="372"/>
        <v>0</v>
      </c>
      <c r="Z1243" s="86">
        <f t="shared" si="373"/>
        <v>0</v>
      </c>
      <c r="AA1243" s="109">
        <f t="shared" si="374"/>
        <v>0</v>
      </c>
      <c r="AB1243" s="119">
        <f t="shared" si="367"/>
        <v>49987</v>
      </c>
      <c r="AC1243" s="119">
        <f t="shared" si="368"/>
        <v>49988</v>
      </c>
      <c r="AD1243" s="83">
        <f t="shared" si="375"/>
        <v>0</v>
      </c>
      <c r="AE1243" s="40">
        <f t="shared" si="376"/>
        <v>0</v>
      </c>
      <c r="AF1243" s="83">
        <f t="shared" si="377"/>
        <v>0</v>
      </c>
      <c r="AG1243" s="86">
        <f t="shared" si="378"/>
        <v>0</v>
      </c>
      <c r="AH1243" s="84">
        <f t="shared" si="379"/>
        <v>0</v>
      </c>
      <c r="AI1243" s="86">
        <f t="shared" si="380"/>
        <v>0</v>
      </c>
    </row>
    <row r="1244" spans="22:35" ht="21.95" customHeight="1">
      <c r="V1244" s="40">
        <f t="shared" si="369"/>
        <v>0</v>
      </c>
      <c r="W1244" s="43">
        <f t="shared" si="370"/>
        <v>0</v>
      </c>
      <c r="X1244" s="40">
        <f t="shared" si="371"/>
        <v>0</v>
      </c>
      <c r="Y1244" s="109">
        <f t="shared" si="372"/>
        <v>0</v>
      </c>
      <c r="Z1244" s="86">
        <f t="shared" si="373"/>
        <v>0</v>
      </c>
      <c r="AA1244" s="109">
        <f t="shared" si="374"/>
        <v>0</v>
      </c>
      <c r="AB1244" s="119">
        <f t="shared" si="367"/>
        <v>49994</v>
      </c>
      <c r="AC1244" s="119">
        <f t="shared" si="368"/>
        <v>49995</v>
      </c>
      <c r="AD1244" s="83">
        <f t="shared" si="375"/>
        <v>0</v>
      </c>
      <c r="AE1244" s="40">
        <f t="shared" si="376"/>
        <v>0</v>
      </c>
      <c r="AF1244" s="83">
        <f t="shared" si="377"/>
        <v>0</v>
      </c>
      <c r="AG1244" s="86">
        <f t="shared" si="378"/>
        <v>0</v>
      </c>
      <c r="AH1244" s="84">
        <f t="shared" si="379"/>
        <v>0</v>
      </c>
      <c r="AI1244" s="86">
        <f t="shared" si="380"/>
        <v>0</v>
      </c>
    </row>
    <row r="1245" spans="22:35" ht="21.95" customHeight="1">
      <c r="V1245" s="40">
        <f t="shared" si="369"/>
        <v>0</v>
      </c>
      <c r="W1245" s="43">
        <f t="shared" si="370"/>
        <v>0</v>
      </c>
      <c r="X1245" s="40">
        <f t="shared" si="371"/>
        <v>0</v>
      </c>
      <c r="Y1245" s="109">
        <f t="shared" si="372"/>
        <v>0</v>
      </c>
      <c r="Z1245" s="86">
        <f t="shared" si="373"/>
        <v>0</v>
      </c>
      <c r="AA1245" s="109">
        <f t="shared" si="374"/>
        <v>0</v>
      </c>
      <c r="AB1245" s="119">
        <f t="shared" si="367"/>
        <v>50001</v>
      </c>
      <c r="AC1245" s="119">
        <f t="shared" si="368"/>
        <v>50002</v>
      </c>
      <c r="AD1245" s="83">
        <f t="shared" si="375"/>
        <v>0</v>
      </c>
      <c r="AE1245" s="40">
        <f t="shared" si="376"/>
        <v>0</v>
      </c>
      <c r="AF1245" s="83">
        <f t="shared" si="377"/>
        <v>0</v>
      </c>
      <c r="AG1245" s="86">
        <f t="shared" si="378"/>
        <v>0</v>
      </c>
      <c r="AH1245" s="84">
        <f t="shared" si="379"/>
        <v>0</v>
      </c>
      <c r="AI1245" s="86">
        <f t="shared" si="380"/>
        <v>0</v>
      </c>
    </row>
    <row r="1246" spans="22:35" ht="21.95" customHeight="1">
      <c r="V1246" s="40">
        <f t="shared" si="369"/>
        <v>0</v>
      </c>
      <c r="W1246" s="43">
        <f t="shared" si="370"/>
        <v>0</v>
      </c>
      <c r="X1246" s="40">
        <f t="shared" si="371"/>
        <v>0</v>
      </c>
      <c r="Y1246" s="109">
        <f t="shared" si="372"/>
        <v>0</v>
      </c>
      <c r="Z1246" s="86">
        <f t="shared" si="373"/>
        <v>0</v>
      </c>
      <c r="AA1246" s="109">
        <f t="shared" si="374"/>
        <v>0</v>
      </c>
      <c r="AB1246" s="119">
        <f t="shared" si="367"/>
        <v>50008</v>
      </c>
      <c r="AC1246" s="119">
        <f t="shared" si="368"/>
        <v>50009</v>
      </c>
      <c r="AD1246" s="83">
        <f t="shared" si="375"/>
        <v>0</v>
      </c>
      <c r="AE1246" s="40">
        <f t="shared" si="376"/>
        <v>0</v>
      </c>
      <c r="AF1246" s="83">
        <f t="shared" si="377"/>
        <v>0</v>
      </c>
      <c r="AG1246" s="86">
        <f t="shared" si="378"/>
        <v>0</v>
      </c>
      <c r="AH1246" s="84">
        <f t="shared" si="379"/>
        <v>0</v>
      </c>
      <c r="AI1246" s="86">
        <f t="shared" si="380"/>
        <v>0</v>
      </c>
    </row>
    <row r="1247" spans="22:35" ht="21.95" customHeight="1">
      <c r="V1247" s="40">
        <f t="shared" si="369"/>
        <v>0</v>
      </c>
      <c r="W1247" s="43">
        <f t="shared" si="370"/>
        <v>0</v>
      </c>
      <c r="X1247" s="40">
        <f t="shared" si="371"/>
        <v>0</v>
      </c>
      <c r="Y1247" s="109">
        <f t="shared" si="372"/>
        <v>0</v>
      </c>
      <c r="Z1247" s="86">
        <f t="shared" si="373"/>
        <v>0</v>
      </c>
      <c r="AA1247" s="109">
        <f t="shared" si="374"/>
        <v>0</v>
      </c>
      <c r="AB1247" s="119">
        <f t="shared" si="367"/>
        <v>50015</v>
      </c>
      <c r="AC1247" s="119">
        <f t="shared" si="368"/>
        <v>50016</v>
      </c>
      <c r="AD1247" s="83">
        <f t="shared" si="375"/>
        <v>0</v>
      </c>
      <c r="AE1247" s="40">
        <f t="shared" si="376"/>
        <v>0</v>
      </c>
      <c r="AF1247" s="83">
        <f t="shared" si="377"/>
        <v>0</v>
      </c>
      <c r="AG1247" s="86">
        <f t="shared" si="378"/>
        <v>0</v>
      </c>
      <c r="AH1247" s="84">
        <f t="shared" si="379"/>
        <v>0</v>
      </c>
      <c r="AI1247" s="86">
        <f t="shared" si="380"/>
        <v>0</v>
      </c>
    </row>
    <row r="1248" spans="22:35" ht="21.95" customHeight="1">
      <c r="V1248" s="40">
        <f t="shared" si="369"/>
        <v>0</v>
      </c>
      <c r="W1248" s="43">
        <f t="shared" si="370"/>
        <v>0</v>
      </c>
      <c r="X1248" s="40">
        <f t="shared" si="371"/>
        <v>0</v>
      </c>
      <c r="Y1248" s="109">
        <f t="shared" si="372"/>
        <v>0</v>
      </c>
      <c r="Z1248" s="86">
        <f t="shared" si="373"/>
        <v>0</v>
      </c>
      <c r="AA1248" s="109">
        <f t="shared" si="374"/>
        <v>0</v>
      </c>
      <c r="AB1248" s="119">
        <f t="shared" si="367"/>
        <v>50022</v>
      </c>
      <c r="AC1248" s="119">
        <f t="shared" si="368"/>
        <v>50023</v>
      </c>
      <c r="AD1248" s="83">
        <f t="shared" si="375"/>
        <v>0</v>
      </c>
      <c r="AE1248" s="40">
        <f t="shared" si="376"/>
        <v>0</v>
      </c>
      <c r="AF1248" s="83">
        <f t="shared" si="377"/>
        <v>0</v>
      </c>
      <c r="AG1248" s="86">
        <f t="shared" si="378"/>
        <v>0</v>
      </c>
      <c r="AH1248" s="84">
        <f t="shared" si="379"/>
        <v>0</v>
      </c>
      <c r="AI1248" s="86">
        <f t="shared" si="380"/>
        <v>0</v>
      </c>
    </row>
    <row r="1249" spans="22:35" ht="21.95" customHeight="1">
      <c r="V1249" s="40">
        <f t="shared" si="369"/>
        <v>0</v>
      </c>
      <c r="W1249" s="43">
        <f t="shared" si="370"/>
        <v>0</v>
      </c>
      <c r="X1249" s="40">
        <f t="shared" si="371"/>
        <v>0</v>
      </c>
      <c r="Y1249" s="109">
        <f t="shared" si="372"/>
        <v>0</v>
      </c>
      <c r="Z1249" s="86">
        <f t="shared" si="373"/>
        <v>0</v>
      </c>
      <c r="AA1249" s="109">
        <f t="shared" si="374"/>
        <v>0</v>
      </c>
      <c r="AB1249" s="119">
        <f t="shared" si="367"/>
        <v>50029</v>
      </c>
      <c r="AC1249" s="119">
        <f t="shared" si="368"/>
        <v>50030</v>
      </c>
      <c r="AD1249" s="83">
        <f t="shared" si="375"/>
        <v>0</v>
      </c>
      <c r="AE1249" s="40">
        <f t="shared" si="376"/>
        <v>0</v>
      </c>
      <c r="AF1249" s="83">
        <f t="shared" si="377"/>
        <v>0</v>
      </c>
      <c r="AG1249" s="86">
        <f t="shared" si="378"/>
        <v>0</v>
      </c>
      <c r="AH1249" s="84">
        <f t="shared" si="379"/>
        <v>0</v>
      </c>
      <c r="AI1249" s="86">
        <f t="shared" si="380"/>
        <v>0</v>
      </c>
    </row>
    <row r="1250" spans="22:35" ht="21.95" customHeight="1">
      <c r="V1250" s="40">
        <f t="shared" si="369"/>
        <v>0</v>
      </c>
      <c r="W1250" s="43">
        <f t="shared" si="370"/>
        <v>0</v>
      </c>
      <c r="X1250" s="40">
        <f t="shared" si="371"/>
        <v>0</v>
      </c>
      <c r="Y1250" s="109">
        <f t="shared" si="372"/>
        <v>0</v>
      </c>
      <c r="Z1250" s="86">
        <f t="shared" si="373"/>
        <v>0</v>
      </c>
      <c r="AA1250" s="109">
        <f t="shared" si="374"/>
        <v>0</v>
      </c>
      <c r="AB1250" s="119">
        <f t="shared" si="367"/>
        <v>50036</v>
      </c>
      <c r="AC1250" s="119">
        <f t="shared" si="368"/>
        <v>50037</v>
      </c>
      <c r="AD1250" s="83">
        <f t="shared" si="375"/>
        <v>0</v>
      </c>
      <c r="AE1250" s="40">
        <f t="shared" si="376"/>
        <v>0</v>
      </c>
      <c r="AF1250" s="83">
        <f t="shared" si="377"/>
        <v>0</v>
      </c>
      <c r="AG1250" s="86">
        <f t="shared" si="378"/>
        <v>0</v>
      </c>
      <c r="AH1250" s="84">
        <f t="shared" si="379"/>
        <v>0</v>
      </c>
      <c r="AI1250" s="86">
        <f t="shared" si="380"/>
        <v>0</v>
      </c>
    </row>
    <row r="1251" spans="22:35" ht="21.95" customHeight="1">
      <c r="V1251" s="40">
        <f t="shared" si="369"/>
        <v>0</v>
      </c>
      <c r="W1251" s="43">
        <f t="shared" si="370"/>
        <v>0</v>
      </c>
      <c r="X1251" s="40">
        <f t="shared" si="371"/>
        <v>0</v>
      </c>
      <c r="Y1251" s="109">
        <f t="shared" si="372"/>
        <v>0</v>
      </c>
      <c r="Z1251" s="86">
        <f t="shared" si="373"/>
        <v>0</v>
      </c>
      <c r="AA1251" s="109">
        <f t="shared" si="374"/>
        <v>0</v>
      </c>
      <c r="AB1251" s="119">
        <f t="shared" si="367"/>
        <v>50043</v>
      </c>
      <c r="AC1251" s="119">
        <f t="shared" si="368"/>
        <v>50044</v>
      </c>
      <c r="AD1251" s="83">
        <f t="shared" si="375"/>
        <v>0</v>
      </c>
      <c r="AE1251" s="40">
        <f t="shared" si="376"/>
        <v>0</v>
      </c>
      <c r="AF1251" s="83">
        <f t="shared" si="377"/>
        <v>0</v>
      </c>
      <c r="AG1251" s="86">
        <f t="shared" si="378"/>
        <v>0</v>
      </c>
      <c r="AH1251" s="84">
        <f t="shared" si="379"/>
        <v>0</v>
      </c>
      <c r="AI1251" s="86">
        <f t="shared" si="380"/>
        <v>0</v>
      </c>
    </row>
    <row r="1252" spans="22:35" ht="21.95" customHeight="1">
      <c r="V1252" s="40">
        <f t="shared" si="369"/>
        <v>0</v>
      </c>
      <c r="W1252" s="43">
        <f t="shared" si="370"/>
        <v>0</v>
      </c>
      <c r="X1252" s="40">
        <f t="shared" si="371"/>
        <v>0</v>
      </c>
      <c r="Y1252" s="109">
        <f t="shared" si="372"/>
        <v>0</v>
      </c>
      <c r="Z1252" s="86">
        <f t="shared" si="373"/>
        <v>0</v>
      </c>
      <c r="AA1252" s="109">
        <f t="shared" si="374"/>
        <v>0</v>
      </c>
      <c r="AB1252" s="119">
        <f t="shared" si="367"/>
        <v>50050</v>
      </c>
      <c r="AC1252" s="119">
        <f t="shared" si="368"/>
        <v>50051</v>
      </c>
      <c r="AD1252" s="83">
        <f t="shared" si="375"/>
        <v>0</v>
      </c>
      <c r="AE1252" s="40">
        <f t="shared" si="376"/>
        <v>0</v>
      </c>
      <c r="AF1252" s="83">
        <f t="shared" si="377"/>
        <v>0</v>
      </c>
      <c r="AG1252" s="86">
        <f t="shared" si="378"/>
        <v>0</v>
      </c>
      <c r="AH1252" s="84">
        <f t="shared" si="379"/>
        <v>0</v>
      </c>
      <c r="AI1252" s="86">
        <f t="shared" si="380"/>
        <v>0</v>
      </c>
    </row>
    <row r="1253" spans="22:35" ht="21.95" customHeight="1">
      <c r="V1253" s="40">
        <f t="shared" si="369"/>
        <v>0</v>
      </c>
      <c r="W1253" s="43">
        <f t="shared" si="370"/>
        <v>0</v>
      </c>
      <c r="X1253" s="40">
        <f t="shared" si="371"/>
        <v>0</v>
      </c>
      <c r="Y1253" s="109">
        <f t="shared" si="372"/>
        <v>0</v>
      </c>
      <c r="Z1253" s="86">
        <f t="shared" si="373"/>
        <v>0</v>
      </c>
      <c r="AA1253" s="109">
        <f t="shared" si="374"/>
        <v>0</v>
      </c>
      <c r="AB1253" s="119">
        <f t="shared" si="367"/>
        <v>50057</v>
      </c>
      <c r="AC1253" s="119">
        <f t="shared" si="368"/>
        <v>50058</v>
      </c>
      <c r="AD1253" s="83">
        <f t="shared" si="375"/>
        <v>0</v>
      </c>
      <c r="AE1253" s="40">
        <f t="shared" si="376"/>
        <v>0</v>
      </c>
      <c r="AF1253" s="83">
        <f t="shared" si="377"/>
        <v>0</v>
      </c>
      <c r="AG1253" s="86">
        <f t="shared" si="378"/>
        <v>0</v>
      </c>
      <c r="AH1253" s="84">
        <f t="shared" si="379"/>
        <v>0</v>
      </c>
      <c r="AI1253" s="86">
        <f t="shared" si="380"/>
        <v>0</v>
      </c>
    </row>
    <row r="1254" spans="22:35" ht="21.95" customHeight="1">
      <c r="V1254" s="40">
        <f t="shared" si="369"/>
        <v>0</v>
      </c>
      <c r="W1254" s="43">
        <f t="shared" si="370"/>
        <v>0</v>
      </c>
      <c r="X1254" s="40">
        <f t="shared" si="371"/>
        <v>0</v>
      </c>
      <c r="Y1254" s="109">
        <f t="shared" si="372"/>
        <v>0</v>
      </c>
      <c r="Z1254" s="86">
        <f t="shared" si="373"/>
        <v>0</v>
      </c>
      <c r="AA1254" s="109">
        <f t="shared" si="374"/>
        <v>0</v>
      </c>
      <c r="AB1254" s="119">
        <f t="shared" si="367"/>
        <v>50064</v>
      </c>
      <c r="AC1254" s="119">
        <f t="shared" si="368"/>
        <v>50065</v>
      </c>
      <c r="AD1254" s="83">
        <f t="shared" si="375"/>
        <v>0</v>
      </c>
      <c r="AE1254" s="40">
        <f t="shared" si="376"/>
        <v>0</v>
      </c>
      <c r="AF1254" s="83">
        <f t="shared" si="377"/>
        <v>0</v>
      </c>
      <c r="AG1254" s="86">
        <f t="shared" si="378"/>
        <v>0</v>
      </c>
      <c r="AH1254" s="84">
        <f t="shared" si="379"/>
        <v>0</v>
      </c>
      <c r="AI1254" s="86">
        <f t="shared" si="380"/>
        <v>0</v>
      </c>
    </row>
    <row r="1255" spans="22:35" ht="21.95" customHeight="1">
      <c r="V1255" s="40">
        <f t="shared" si="369"/>
        <v>0</v>
      </c>
      <c r="W1255" s="43">
        <f t="shared" si="370"/>
        <v>0</v>
      </c>
      <c r="X1255" s="40">
        <f t="shared" si="371"/>
        <v>0</v>
      </c>
      <c r="Y1255" s="109">
        <f t="shared" si="372"/>
        <v>0</v>
      </c>
      <c r="Z1255" s="86">
        <f t="shared" si="373"/>
        <v>0</v>
      </c>
      <c r="AA1255" s="109">
        <f t="shared" si="374"/>
        <v>0</v>
      </c>
      <c r="AB1255" s="119">
        <f t="shared" si="367"/>
        <v>50071</v>
      </c>
      <c r="AC1255" s="119">
        <f t="shared" si="368"/>
        <v>50072</v>
      </c>
      <c r="AD1255" s="83">
        <f t="shared" si="375"/>
        <v>0</v>
      </c>
      <c r="AE1255" s="40">
        <f t="shared" si="376"/>
        <v>0</v>
      </c>
      <c r="AF1255" s="83">
        <f t="shared" si="377"/>
        <v>0</v>
      </c>
      <c r="AG1255" s="86">
        <f t="shared" si="378"/>
        <v>0</v>
      </c>
      <c r="AH1255" s="84">
        <f t="shared" si="379"/>
        <v>0</v>
      </c>
      <c r="AI1255" s="86">
        <f t="shared" si="380"/>
        <v>0</v>
      </c>
    </row>
    <row r="1256" spans="22:35" ht="21.95" customHeight="1">
      <c r="V1256" s="40">
        <f t="shared" si="369"/>
        <v>0</v>
      </c>
      <c r="W1256" s="43">
        <f t="shared" si="370"/>
        <v>0</v>
      </c>
      <c r="X1256" s="40">
        <f t="shared" si="371"/>
        <v>0</v>
      </c>
      <c r="Y1256" s="109">
        <f t="shared" si="372"/>
        <v>0</v>
      </c>
      <c r="Z1256" s="86">
        <f t="shared" si="373"/>
        <v>0</v>
      </c>
      <c r="AA1256" s="109">
        <f t="shared" si="374"/>
        <v>0</v>
      </c>
      <c r="AB1256" s="119">
        <f t="shared" si="367"/>
        <v>50078</v>
      </c>
      <c r="AC1256" s="119">
        <f t="shared" si="368"/>
        <v>50079</v>
      </c>
      <c r="AD1256" s="83">
        <f t="shared" si="375"/>
        <v>0</v>
      </c>
      <c r="AE1256" s="40">
        <f t="shared" si="376"/>
        <v>0</v>
      </c>
      <c r="AF1256" s="83">
        <f t="shared" si="377"/>
        <v>0</v>
      </c>
      <c r="AG1256" s="86">
        <f t="shared" si="378"/>
        <v>0</v>
      </c>
      <c r="AH1256" s="84">
        <f t="shared" si="379"/>
        <v>0</v>
      </c>
      <c r="AI1256" s="86">
        <f t="shared" si="380"/>
        <v>0</v>
      </c>
    </row>
    <row r="1257" spans="22:35" ht="21.95" customHeight="1">
      <c r="V1257" s="40">
        <f t="shared" si="369"/>
        <v>0</v>
      </c>
      <c r="W1257" s="43">
        <f t="shared" si="370"/>
        <v>0</v>
      </c>
      <c r="X1257" s="40">
        <f t="shared" si="371"/>
        <v>0</v>
      </c>
      <c r="Y1257" s="109">
        <f t="shared" si="372"/>
        <v>0</v>
      </c>
      <c r="Z1257" s="86">
        <f t="shared" si="373"/>
        <v>0</v>
      </c>
      <c r="AA1257" s="109">
        <f t="shared" si="374"/>
        <v>0</v>
      </c>
      <c r="AB1257" s="119">
        <f t="shared" si="367"/>
        <v>50085</v>
      </c>
      <c r="AC1257" s="119">
        <f t="shared" si="368"/>
        <v>50086</v>
      </c>
      <c r="AD1257" s="83">
        <f t="shared" si="375"/>
        <v>0</v>
      </c>
      <c r="AE1257" s="40">
        <f t="shared" si="376"/>
        <v>0</v>
      </c>
      <c r="AF1257" s="83">
        <f t="shared" si="377"/>
        <v>0</v>
      </c>
      <c r="AG1257" s="86">
        <f t="shared" si="378"/>
        <v>0</v>
      </c>
      <c r="AH1257" s="84">
        <f t="shared" si="379"/>
        <v>0</v>
      </c>
      <c r="AI1257" s="86">
        <f t="shared" si="380"/>
        <v>0</v>
      </c>
    </row>
    <row r="1258" spans="22:35" ht="21.95" customHeight="1">
      <c r="V1258" s="40">
        <f t="shared" si="369"/>
        <v>0</v>
      </c>
      <c r="W1258" s="43">
        <f t="shared" si="370"/>
        <v>0</v>
      </c>
      <c r="X1258" s="40">
        <f t="shared" si="371"/>
        <v>0</v>
      </c>
      <c r="Y1258" s="109">
        <f t="shared" si="372"/>
        <v>0</v>
      </c>
      <c r="Z1258" s="86">
        <f t="shared" si="373"/>
        <v>0</v>
      </c>
      <c r="AA1258" s="109">
        <f t="shared" si="374"/>
        <v>0</v>
      </c>
      <c r="AB1258" s="119">
        <f t="shared" si="367"/>
        <v>50092</v>
      </c>
      <c r="AC1258" s="119">
        <f t="shared" si="368"/>
        <v>50093</v>
      </c>
      <c r="AD1258" s="83">
        <f t="shared" si="375"/>
        <v>0</v>
      </c>
      <c r="AE1258" s="40">
        <f t="shared" si="376"/>
        <v>0</v>
      </c>
      <c r="AF1258" s="83">
        <f t="shared" si="377"/>
        <v>0</v>
      </c>
      <c r="AG1258" s="86">
        <f t="shared" si="378"/>
        <v>0</v>
      </c>
      <c r="AH1258" s="84">
        <f t="shared" si="379"/>
        <v>0</v>
      </c>
      <c r="AI1258" s="86">
        <f t="shared" si="380"/>
        <v>0</v>
      </c>
    </row>
    <row r="1259" spans="22:35" ht="21.95" customHeight="1">
      <c r="V1259" s="40">
        <f t="shared" si="369"/>
        <v>0</v>
      </c>
      <c r="W1259" s="43">
        <f t="shared" si="370"/>
        <v>0</v>
      </c>
      <c r="X1259" s="40">
        <f t="shared" si="371"/>
        <v>0</v>
      </c>
      <c r="Y1259" s="109">
        <f t="shared" si="372"/>
        <v>0</v>
      </c>
      <c r="Z1259" s="86">
        <f t="shared" si="373"/>
        <v>0</v>
      </c>
      <c r="AA1259" s="109">
        <f t="shared" si="374"/>
        <v>0</v>
      </c>
      <c r="AB1259" s="119">
        <f t="shared" si="367"/>
        <v>50099</v>
      </c>
      <c r="AC1259" s="119">
        <f t="shared" si="368"/>
        <v>50100</v>
      </c>
      <c r="AD1259" s="83">
        <f t="shared" si="375"/>
        <v>0</v>
      </c>
      <c r="AE1259" s="40">
        <f t="shared" si="376"/>
        <v>0</v>
      </c>
      <c r="AF1259" s="83">
        <f t="shared" si="377"/>
        <v>0</v>
      </c>
      <c r="AG1259" s="86">
        <f t="shared" si="378"/>
        <v>0</v>
      </c>
      <c r="AH1259" s="84">
        <f t="shared" si="379"/>
        <v>0</v>
      </c>
      <c r="AI1259" s="86">
        <f t="shared" si="380"/>
        <v>0</v>
      </c>
    </row>
    <row r="1260" spans="22:35" ht="21.95" customHeight="1">
      <c r="V1260" s="40">
        <f t="shared" si="369"/>
        <v>0</v>
      </c>
      <c r="W1260" s="43">
        <f t="shared" si="370"/>
        <v>0</v>
      </c>
      <c r="X1260" s="40">
        <f t="shared" si="371"/>
        <v>0</v>
      </c>
      <c r="Y1260" s="109">
        <f t="shared" si="372"/>
        <v>0</v>
      </c>
      <c r="Z1260" s="86">
        <f t="shared" si="373"/>
        <v>0</v>
      </c>
      <c r="AA1260" s="109">
        <f t="shared" si="374"/>
        <v>0</v>
      </c>
      <c r="AB1260" s="119">
        <f t="shared" si="367"/>
        <v>50106</v>
      </c>
      <c r="AC1260" s="119">
        <f t="shared" si="368"/>
        <v>50107</v>
      </c>
      <c r="AD1260" s="83">
        <f t="shared" si="375"/>
        <v>0</v>
      </c>
      <c r="AE1260" s="40">
        <f t="shared" si="376"/>
        <v>0</v>
      </c>
      <c r="AF1260" s="83">
        <f t="shared" si="377"/>
        <v>0</v>
      </c>
      <c r="AG1260" s="86">
        <f t="shared" si="378"/>
        <v>0</v>
      </c>
      <c r="AH1260" s="84">
        <f t="shared" si="379"/>
        <v>0</v>
      </c>
      <c r="AI1260" s="86">
        <f t="shared" si="380"/>
        <v>0</v>
      </c>
    </row>
    <row r="1261" spans="22:35" ht="21.95" customHeight="1">
      <c r="V1261" s="40">
        <f t="shared" si="369"/>
        <v>0</v>
      </c>
      <c r="W1261" s="43">
        <f t="shared" si="370"/>
        <v>0</v>
      </c>
      <c r="X1261" s="40">
        <f t="shared" si="371"/>
        <v>0</v>
      </c>
      <c r="Y1261" s="109">
        <f t="shared" si="372"/>
        <v>0</v>
      </c>
      <c r="Z1261" s="86">
        <f t="shared" si="373"/>
        <v>0</v>
      </c>
      <c r="AA1261" s="109">
        <f t="shared" si="374"/>
        <v>0</v>
      </c>
      <c r="AB1261" s="119">
        <f t="shared" si="367"/>
        <v>50113</v>
      </c>
      <c r="AC1261" s="119">
        <f t="shared" si="368"/>
        <v>50114</v>
      </c>
      <c r="AD1261" s="83">
        <f t="shared" si="375"/>
        <v>0</v>
      </c>
      <c r="AE1261" s="40">
        <f t="shared" si="376"/>
        <v>0</v>
      </c>
      <c r="AF1261" s="83">
        <f t="shared" si="377"/>
        <v>0</v>
      </c>
      <c r="AG1261" s="86">
        <f t="shared" si="378"/>
        <v>0</v>
      </c>
      <c r="AH1261" s="84">
        <f t="shared" si="379"/>
        <v>0</v>
      </c>
      <c r="AI1261" s="86">
        <f t="shared" si="380"/>
        <v>0</v>
      </c>
    </row>
    <row r="1262" spans="22:35" ht="21.95" customHeight="1">
      <c r="V1262" s="40">
        <f t="shared" si="369"/>
        <v>0</v>
      </c>
      <c r="W1262" s="43">
        <f t="shared" si="370"/>
        <v>0</v>
      </c>
      <c r="X1262" s="40">
        <f t="shared" si="371"/>
        <v>0</v>
      </c>
      <c r="Y1262" s="109">
        <f t="shared" si="372"/>
        <v>0</v>
      </c>
      <c r="Z1262" s="86">
        <f t="shared" si="373"/>
        <v>0</v>
      </c>
      <c r="AA1262" s="109">
        <f t="shared" si="374"/>
        <v>0</v>
      </c>
      <c r="AB1262" s="119">
        <f t="shared" si="367"/>
        <v>50120</v>
      </c>
      <c r="AC1262" s="119">
        <f t="shared" si="368"/>
        <v>50121</v>
      </c>
      <c r="AD1262" s="83">
        <f t="shared" si="375"/>
        <v>0</v>
      </c>
      <c r="AE1262" s="40">
        <f t="shared" si="376"/>
        <v>0</v>
      </c>
      <c r="AF1262" s="83">
        <f t="shared" si="377"/>
        <v>0</v>
      </c>
      <c r="AG1262" s="86">
        <f t="shared" si="378"/>
        <v>0</v>
      </c>
      <c r="AH1262" s="84">
        <f t="shared" si="379"/>
        <v>0</v>
      </c>
      <c r="AI1262" s="86">
        <f t="shared" si="380"/>
        <v>0</v>
      </c>
    </row>
    <row r="1263" spans="22:35" ht="21.95" customHeight="1">
      <c r="V1263" s="40">
        <f t="shared" si="369"/>
        <v>0</v>
      </c>
      <c r="W1263" s="43">
        <f t="shared" si="370"/>
        <v>0</v>
      </c>
      <c r="X1263" s="40">
        <f t="shared" si="371"/>
        <v>0</v>
      </c>
      <c r="Y1263" s="109">
        <f t="shared" si="372"/>
        <v>0</v>
      </c>
      <c r="Z1263" s="86">
        <f t="shared" si="373"/>
        <v>0</v>
      </c>
      <c r="AA1263" s="109">
        <f t="shared" si="374"/>
        <v>0</v>
      </c>
      <c r="AB1263" s="119">
        <f t="shared" si="367"/>
        <v>50127</v>
      </c>
      <c r="AC1263" s="119">
        <f t="shared" si="368"/>
        <v>50128</v>
      </c>
      <c r="AD1263" s="83">
        <f t="shared" si="375"/>
        <v>0</v>
      </c>
      <c r="AE1263" s="40">
        <f t="shared" si="376"/>
        <v>0</v>
      </c>
      <c r="AF1263" s="83">
        <f t="shared" si="377"/>
        <v>0</v>
      </c>
      <c r="AG1263" s="86">
        <f t="shared" si="378"/>
        <v>0</v>
      </c>
      <c r="AH1263" s="84">
        <f t="shared" si="379"/>
        <v>0</v>
      </c>
      <c r="AI1263" s="86">
        <f t="shared" si="380"/>
        <v>0</v>
      </c>
    </row>
    <row r="1264" spans="22:35" ht="21.95" customHeight="1">
      <c r="V1264" s="40">
        <f t="shared" si="369"/>
        <v>0</v>
      </c>
      <c r="W1264" s="43">
        <f t="shared" si="370"/>
        <v>0</v>
      </c>
      <c r="X1264" s="40">
        <f t="shared" si="371"/>
        <v>0</v>
      </c>
      <c r="Y1264" s="109">
        <f t="shared" si="372"/>
        <v>0</v>
      </c>
      <c r="Z1264" s="86">
        <f t="shared" si="373"/>
        <v>0</v>
      </c>
      <c r="AA1264" s="109">
        <f t="shared" si="374"/>
        <v>0</v>
      </c>
      <c r="AB1264" s="119">
        <f t="shared" si="367"/>
        <v>50134</v>
      </c>
      <c r="AC1264" s="119">
        <f t="shared" si="368"/>
        <v>50135</v>
      </c>
      <c r="AD1264" s="83">
        <f t="shared" si="375"/>
        <v>0</v>
      </c>
      <c r="AE1264" s="40">
        <f t="shared" si="376"/>
        <v>0</v>
      </c>
      <c r="AF1264" s="83">
        <f t="shared" si="377"/>
        <v>0</v>
      </c>
      <c r="AG1264" s="86">
        <f t="shared" si="378"/>
        <v>0</v>
      </c>
      <c r="AH1264" s="84">
        <f t="shared" si="379"/>
        <v>0</v>
      </c>
      <c r="AI1264" s="86">
        <f t="shared" si="380"/>
        <v>0</v>
      </c>
    </row>
    <row r="1265" spans="22:35" ht="21.95" customHeight="1">
      <c r="V1265" s="40">
        <f t="shared" si="369"/>
        <v>0</v>
      </c>
      <c r="W1265" s="43">
        <f t="shared" si="370"/>
        <v>0</v>
      </c>
      <c r="X1265" s="40">
        <f t="shared" si="371"/>
        <v>0</v>
      </c>
      <c r="Y1265" s="109">
        <f t="shared" si="372"/>
        <v>0</v>
      </c>
      <c r="Z1265" s="86">
        <f t="shared" si="373"/>
        <v>0</v>
      </c>
      <c r="AA1265" s="109">
        <f t="shared" si="374"/>
        <v>0</v>
      </c>
      <c r="AB1265" s="119">
        <f t="shared" si="367"/>
        <v>50141</v>
      </c>
      <c r="AC1265" s="119">
        <f t="shared" si="368"/>
        <v>50142</v>
      </c>
      <c r="AD1265" s="83">
        <f t="shared" si="375"/>
        <v>0</v>
      </c>
      <c r="AE1265" s="40">
        <f t="shared" si="376"/>
        <v>0</v>
      </c>
      <c r="AF1265" s="83">
        <f t="shared" si="377"/>
        <v>0</v>
      </c>
      <c r="AG1265" s="86">
        <f t="shared" si="378"/>
        <v>0</v>
      </c>
      <c r="AH1265" s="84">
        <f t="shared" si="379"/>
        <v>0</v>
      </c>
      <c r="AI1265" s="86">
        <f t="shared" si="380"/>
        <v>0</v>
      </c>
    </row>
    <row r="1266" spans="22:35" ht="21.95" customHeight="1">
      <c r="V1266" s="40">
        <f t="shared" si="369"/>
        <v>0</v>
      </c>
      <c r="W1266" s="43">
        <f t="shared" si="370"/>
        <v>0</v>
      </c>
      <c r="X1266" s="40">
        <f t="shared" si="371"/>
        <v>0</v>
      </c>
      <c r="Y1266" s="109">
        <f t="shared" si="372"/>
        <v>0</v>
      </c>
      <c r="Z1266" s="86">
        <f t="shared" si="373"/>
        <v>0</v>
      </c>
      <c r="AA1266" s="109">
        <f t="shared" si="374"/>
        <v>0</v>
      </c>
      <c r="AB1266" s="119">
        <f t="shared" si="367"/>
        <v>50148</v>
      </c>
      <c r="AC1266" s="119">
        <f t="shared" si="368"/>
        <v>50149</v>
      </c>
      <c r="AD1266" s="83">
        <f t="shared" si="375"/>
        <v>0</v>
      </c>
      <c r="AE1266" s="40">
        <f t="shared" si="376"/>
        <v>0</v>
      </c>
      <c r="AF1266" s="83">
        <f t="shared" si="377"/>
        <v>0</v>
      </c>
      <c r="AG1266" s="86">
        <f t="shared" si="378"/>
        <v>0</v>
      </c>
      <c r="AH1266" s="84">
        <f t="shared" si="379"/>
        <v>0</v>
      </c>
      <c r="AI1266" s="86">
        <f t="shared" si="380"/>
        <v>0</v>
      </c>
    </row>
    <row r="1267" spans="22:35" ht="21.95" customHeight="1">
      <c r="V1267" s="40">
        <f t="shared" si="369"/>
        <v>0</v>
      </c>
      <c r="W1267" s="43">
        <f t="shared" si="370"/>
        <v>0</v>
      </c>
      <c r="X1267" s="40">
        <f t="shared" si="371"/>
        <v>0</v>
      </c>
      <c r="Y1267" s="109">
        <f t="shared" si="372"/>
        <v>0</v>
      </c>
      <c r="Z1267" s="86">
        <f t="shared" si="373"/>
        <v>0</v>
      </c>
      <c r="AA1267" s="109">
        <f t="shared" si="374"/>
        <v>0</v>
      </c>
      <c r="AB1267" s="119">
        <f t="shared" si="367"/>
        <v>50155</v>
      </c>
      <c r="AC1267" s="119">
        <f t="shared" si="368"/>
        <v>50156</v>
      </c>
      <c r="AD1267" s="83">
        <f t="shared" si="375"/>
        <v>0</v>
      </c>
      <c r="AE1267" s="40">
        <f t="shared" si="376"/>
        <v>0</v>
      </c>
      <c r="AF1267" s="83">
        <f t="shared" si="377"/>
        <v>0</v>
      </c>
      <c r="AG1267" s="86">
        <f t="shared" si="378"/>
        <v>0</v>
      </c>
      <c r="AH1267" s="84">
        <f t="shared" si="379"/>
        <v>0</v>
      </c>
      <c r="AI1267" s="86">
        <f t="shared" si="380"/>
        <v>0</v>
      </c>
    </row>
    <row r="1268" spans="22:35" ht="21.95" customHeight="1">
      <c r="V1268" s="40">
        <f t="shared" si="369"/>
        <v>0</v>
      </c>
      <c r="W1268" s="43">
        <f t="shared" si="370"/>
        <v>0</v>
      </c>
      <c r="X1268" s="40">
        <f t="shared" si="371"/>
        <v>0</v>
      </c>
      <c r="Y1268" s="109">
        <f t="shared" si="372"/>
        <v>0</v>
      </c>
      <c r="Z1268" s="86">
        <f t="shared" si="373"/>
        <v>0</v>
      </c>
      <c r="AA1268" s="109">
        <f t="shared" si="374"/>
        <v>0</v>
      </c>
      <c r="AB1268" s="119">
        <f t="shared" ref="AB1268:AB1290" si="381">AB1267+7</f>
        <v>50162</v>
      </c>
      <c r="AC1268" s="119">
        <f t="shared" ref="AC1268:AC1290" si="382">AC1267+7</f>
        <v>50163</v>
      </c>
      <c r="AD1268" s="83">
        <f t="shared" si="375"/>
        <v>0</v>
      </c>
      <c r="AE1268" s="40">
        <f t="shared" si="376"/>
        <v>0</v>
      </c>
      <c r="AF1268" s="83">
        <f t="shared" si="377"/>
        <v>0</v>
      </c>
      <c r="AG1268" s="86">
        <f t="shared" si="378"/>
        <v>0</v>
      </c>
      <c r="AH1268" s="84">
        <f t="shared" si="379"/>
        <v>0</v>
      </c>
      <c r="AI1268" s="86">
        <f t="shared" si="380"/>
        <v>0</v>
      </c>
    </row>
    <row r="1269" spans="22:35" ht="21.95" customHeight="1">
      <c r="V1269" s="40">
        <f t="shared" ref="V1269:V1332" si="383">IF(AB1268=$K$51,1,0)</f>
        <v>0</v>
      </c>
      <c r="W1269" s="43">
        <f t="shared" ref="W1269:W1332" si="384">IF(AB1268=$K$52,1,0)</f>
        <v>0</v>
      </c>
      <c r="X1269" s="40">
        <f t="shared" ref="X1269:X1332" si="385">IF(AB1268=$K$53,1,0)</f>
        <v>0</v>
      </c>
      <c r="Y1269" s="109">
        <f t="shared" ref="Y1269:Y1332" si="386">IF(AB1268=$K$54,1,0)</f>
        <v>0</v>
      </c>
      <c r="Z1269" s="86">
        <f t="shared" ref="Z1269:Z1332" si="387">IF(AB1268=$K$55,1,0)</f>
        <v>0</v>
      </c>
      <c r="AA1269" s="109">
        <f t="shared" ref="AA1269:AA1332" si="388">IF(AB1268=$K$56,1,0)</f>
        <v>0</v>
      </c>
      <c r="AB1269" s="119">
        <f t="shared" si="381"/>
        <v>50169</v>
      </c>
      <c r="AC1269" s="119">
        <f t="shared" si="382"/>
        <v>50170</v>
      </c>
      <c r="AD1269" s="83">
        <f t="shared" ref="AD1269:AD1332" si="389">IF(AB1268=$M$51,1,0)</f>
        <v>0</v>
      </c>
      <c r="AE1269" s="40">
        <f t="shared" ref="AE1269:AE1332" si="390">IF(AB1268=$M$52,1,0)</f>
        <v>0</v>
      </c>
      <c r="AF1269" s="83">
        <f t="shared" ref="AF1269:AF1332" si="391">IF(AB1268=$M$53,1,0)</f>
        <v>0</v>
      </c>
      <c r="AG1269" s="86">
        <f t="shared" ref="AG1269:AG1332" si="392">IF(AB1268=$M$54,1,0)</f>
        <v>0</v>
      </c>
      <c r="AH1269" s="84">
        <f t="shared" ref="AH1269:AH1332" si="393">IF(AB1268=$M$55,1,0)</f>
        <v>0</v>
      </c>
      <c r="AI1269" s="86">
        <f t="shared" ref="AI1269:AI1332" si="394">IF(AB1268=$M$56,1,0)</f>
        <v>0</v>
      </c>
    </row>
    <row r="1270" spans="22:35" ht="21.95" customHeight="1">
      <c r="V1270" s="40">
        <f t="shared" si="383"/>
        <v>0</v>
      </c>
      <c r="W1270" s="43">
        <f t="shared" si="384"/>
        <v>0</v>
      </c>
      <c r="X1270" s="40">
        <f t="shared" si="385"/>
        <v>0</v>
      </c>
      <c r="Y1270" s="109">
        <f t="shared" si="386"/>
        <v>0</v>
      </c>
      <c r="Z1270" s="86">
        <f t="shared" si="387"/>
        <v>0</v>
      </c>
      <c r="AA1270" s="109">
        <f t="shared" si="388"/>
        <v>0</v>
      </c>
      <c r="AB1270" s="119">
        <f t="shared" si="381"/>
        <v>50176</v>
      </c>
      <c r="AC1270" s="119">
        <f t="shared" si="382"/>
        <v>50177</v>
      </c>
      <c r="AD1270" s="83">
        <f t="shared" si="389"/>
        <v>0</v>
      </c>
      <c r="AE1270" s="40">
        <f t="shared" si="390"/>
        <v>0</v>
      </c>
      <c r="AF1270" s="83">
        <f t="shared" si="391"/>
        <v>0</v>
      </c>
      <c r="AG1270" s="86">
        <f t="shared" si="392"/>
        <v>0</v>
      </c>
      <c r="AH1270" s="84">
        <f t="shared" si="393"/>
        <v>0</v>
      </c>
      <c r="AI1270" s="86">
        <f t="shared" si="394"/>
        <v>0</v>
      </c>
    </row>
    <row r="1271" spans="22:35" ht="21.95" customHeight="1">
      <c r="V1271" s="40">
        <f t="shared" si="383"/>
        <v>0</v>
      </c>
      <c r="W1271" s="43">
        <f t="shared" si="384"/>
        <v>0</v>
      </c>
      <c r="X1271" s="40">
        <f t="shared" si="385"/>
        <v>0</v>
      </c>
      <c r="Y1271" s="109">
        <f t="shared" si="386"/>
        <v>0</v>
      </c>
      <c r="Z1271" s="86">
        <f t="shared" si="387"/>
        <v>0</v>
      </c>
      <c r="AA1271" s="109">
        <f t="shared" si="388"/>
        <v>0</v>
      </c>
      <c r="AB1271" s="119">
        <f t="shared" si="381"/>
        <v>50183</v>
      </c>
      <c r="AC1271" s="119">
        <f t="shared" si="382"/>
        <v>50184</v>
      </c>
      <c r="AD1271" s="83">
        <f t="shared" si="389"/>
        <v>0</v>
      </c>
      <c r="AE1271" s="40">
        <f t="shared" si="390"/>
        <v>0</v>
      </c>
      <c r="AF1271" s="83">
        <f t="shared" si="391"/>
        <v>0</v>
      </c>
      <c r="AG1271" s="86">
        <f t="shared" si="392"/>
        <v>0</v>
      </c>
      <c r="AH1271" s="84">
        <f t="shared" si="393"/>
        <v>0</v>
      </c>
      <c r="AI1271" s="86">
        <f t="shared" si="394"/>
        <v>0</v>
      </c>
    </row>
    <row r="1272" spans="22:35" ht="21.95" customHeight="1">
      <c r="V1272" s="40">
        <f t="shared" si="383"/>
        <v>0</v>
      </c>
      <c r="W1272" s="43">
        <f t="shared" si="384"/>
        <v>0</v>
      </c>
      <c r="X1272" s="40">
        <f t="shared" si="385"/>
        <v>0</v>
      </c>
      <c r="Y1272" s="109">
        <f t="shared" si="386"/>
        <v>0</v>
      </c>
      <c r="Z1272" s="86">
        <f t="shared" si="387"/>
        <v>0</v>
      </c>
      <c r="AA1272" s="109">
        <f t="shared" si="388"/>
        <v>0</v>
      </c>
      <c r="AB1272" s="119">
        <f t="shared" si="381"/>
        <v>50190</v>
      </c>
      <c r="AC1272" s="119">
        <f t="shared" si="382"/>
        <v>50191</v>
      </c>
      <c r="AD1272" s="83">
        <f t="shared" si="389"/>
        <v>0</v>
      </c>
      <c r="AE1272" s="40">
        <f t="shared" si="390"/>
        <v>0</v>
      </c>
      <c r="AF1272" s="83">
        <f t="shared" si="391"/>
        <v>0</v>
      </c>
      <c r="AG1272" s="86">
        <f t="shared" si="392"/>
        <v>0</v>
      </c>
      <c r="AH1272" s="84">
        <f t="shared" si="393"/>
        <v>0</v>
      </c>
      <c r="AI1272" s="86">
        <f t="shared" si="394"/>
        <v>0</v>
      </c>
    </row>
    <row r="1273" spans="22:35" ht="21.95" customHeight="1">
      <c r="V1273" s="40">
        <f t="shared" si="383"/>
        <v>0</v>
      </c>
      <c r="W1273" s="43">
        <f t="shared" si="384"/>
        <v>0</v>
      </c>
      <c r="X1273" s="40">
        <f t="shared" si="385"/>
        <v>0</v>
      </c>
      <c r="Y1273" s="109">
        <f t="shared" si="386"/>
        <v>0</v>
      </c>
      <c r="Z1273" s="86">
        <f t="shared" si="387"/>
        <v>0</v>
      </c>
      <c r="AA1273" s="109">
        <f t="shared" si="388"/>
        <v>0</v>
      </c>
      <c r="AB1273" s="119">
        <f t="shared" si="381"/>
        <v>50197</v>
      </c>
      <c r="AC1273" s="119">
        <f t="shared" si="382"/>
        <v>50198</v>
      </c>
      <c r="AD1273" s="83">
        <f t="shared" si="389"/>
        <v>0</v>
      </c>
      <c r="AE1273" s="40">
        <f t="shared" si="390"/>
        <v>0</v>
      </c>
      <c r="AF1273" s="83">
        <f t="shared" si="391"/>
        <v>0</v>
      </c>
      <c r="AG1273" s="86">
        <f t="shared" si="392"/>
        <v>0</v>
      </c>
      <c r="AH1273" s="84">
        <f t="shared" si="393"/>
        <v>0</v>
      </c>
      <c r="AI1273" s="86">
        <f t="shared" si="394"/>
        <v>0</v>
      </c>
    </row>
    <row r="1274" spans="22:35" ht="21.95" customHeight="1">
      <c r="V1274" s="40">
        <f t="shared" si="383"/>
        <v>0</v>
      </c>
      <c r="W1274" s="43">
        <f t="shared" si="384"/>
        <v>0</v>
      </c>
      <c r="X1274" s="40">
        <f t="shared" si="385"/>
        <v>0</v>
      </c>
      <c r="Y1274" s="109">
        <f t="shared" si="386"/>
        <v>0</v>
      </c>
      <c r="Z1274" s="86">
        <f t="shared" si="387"/>
        <v>0</v>
      </c>
      <c r="AA1274" s="109">
        <f t="shared" si="388"/>
        <v>0</v>
      </c>
      <c r="AB1274" s="119">
        <f t="shared" si="381"/>
        <v>50204</v>
      </c>
      <c r="AC1274" s="119">
        <f t="shared" si="382"/>
        <v>50205</v>
      </c>
      <c r="AD1274" s="83">
        <f t="shared" si="389"/>
        <v>0</v>
      </c>
      <c r="AE1274" s="40">
        <f t="shared" si="390"/>
        <v>0</v>
      </c>
      <c r="AF1274" s="83">
        <f t="shared" si="391"/>
        <v>0</v>
      </c>
      <c r="AG1274" s="86">
        <f t="shared" si="392"/>
        <v>0</v>
      </c>
      <c r="AH1274" s="84">
        <f t="shared" si="393"/>
        <v>0</v>
      </c>
      <c r="AI1274" s="86">
        <f t="shared" si="394"/>
        <v>0</v>
      </c>
    </row>
    <row r="1275" spans="22:35" ht="21.95" customHeight="1">
      <c r="V1275" s="40">
        <f t="shared" si="383"/>
        <v>0</v>
      </c>
      <c r="W1275" s="43">
        <f t="shared" si="384"/>
        <v>0</v>
      </c>
      <c r="X1275" s="40">
        <f t="shared" si="385"/>
        <v>0</v>
      </c>
      <c r="Y1275" s="109">
        <f t="shared" si="386"/>
        <v>0</v>
      </c>
      <c r="Z1275" s="86">
        <f t="shared" si="387"/>
        <v>0</v>
      </c>
      <c r="AA1275" s="109">
        <f t="shared" si="388"/>
        <v>0</v>
      </c>
      <c r="AB1275" s="119">
        <f t="shared" si="381"/>
        <v>50211</v>
      </c>
      <c r="AC1275" s="119">
        <f t="shared" si="382"/>
        <v>50212</v>
      </c>
      <c r="AD1275" s="83">
        <f t="shared" si="389"/>
        <v>0</v>
      </c>
      <c r="AE1275" s="40">
        <f t="shared" si="390"/>
        <v>0</v>
      </c>
      <c r="AF1275" s="83">
        <f t="shared" si="391"/>
        <v>0</v>
      </c>
      <c r="AG1275" s="86">
        <f t="shared" si="392"/>
        <v>0</v>
      </c>
      <c r="AH1275" s="84">
        <f t="shared" si="393"/>
        <v>0</v>
      </c>
      <c r="AI1275" s="86">
        <f t="shared" si="394"/>
        <v>0</v>
      </c>
    </row>
    <row r="1276" spans="22:35" ht="21.95" customHeight="1">
      <c r="V1276" s="40">
        <f t="shared" si="383"/>
        <v>0</v>
      </c>
      <c r="W1276" s="43">
        <f t="shared" si="384"/>
        <v>0</v>
      </c>
      <c r="X1276" s="40">
        <f t="shared" si="385"/>
        <v>0</v>
      </c>
      <c r="Y1276" s="109">
        <f t="shared" si="386"/>
        <v>0</v>
      </c>
      <c r="Z1276" s="86">
        <f t="shared" si="387"/>
        <v>0</v>
      </c>
      <c r="AA1276" s="109">
        <f t="shared" si="388"/>
        <v>0</v>
      </c>
      <c r="AB1276" s="119">
        <f t="shared" si="381"/>
        <v>50218</v>
      </c>
      <c r="AC1276" s="119">
        <f t="shared" si="382"/>
        <v>50219</v>
      </c>
      <c r="AD1276" s="83">
        <f t="shared" si="389"/>
        <v>0</v>
      </c>
      <c r="AE1276" s="40">
        <f t="shared" si="390"/>
        <v>0</v>
      </c>
      <c r="AF1276" s="83">
        <f t="shared" si="391"/>
        <v>0</v>
      </c>
      <c r="AG1276" s="86">
        <f t="shared" si="392"/>
        <v>0</v>
      </c>
      <c r="AH1276" s="84">
        <f t="shared" si="393"/>
        <v>0</v>
      </c>
      <c r="AI1276" s="86">
        <f t="shared" si="394"/>
        <v>0</v>
      </c>
    </row>
    <row r="1277" spans="22:35" ht="21.95" customHeight="1">
      <c r="V1277" s="40">
        <f t="shared" si="383"/>
        <v>0</v>
      </c>
      <c r="W1277" s="43">
        <f t="shared" si="384"/>
        <v>0</v>
      </c>
      <c r="X1277" s="40">
        <f t="shared" si="385"/>
        <v>0</v>
      </c>
      <c r="Y1277" s="109">
        <f t="shared" si="386"/>
        <v>0</v>
      </c>
      <c r="Z1277" s="86">
        <f t="shared" si="387"/>
        <v>0</v>
      </c>
      <c r="AA1277" s="109">
        <f t="shared" si="388"/>
        <v>0</v>
      </c>
      <c r="AB1277" s="119">
        <f t="shared" si="381"/>
        <v>50225</v>
      </c>
      <c r="AC1277" s="119">
        <f t="shared" si="382"/>
        <v>50226</v>
      </c>
      <c r="AD1277" s="83">
        <f t="shared" si="389"/>
        <v>0</v>
      </c>
      <c r="AE1277" s="40">
        <f t="shared" si="390"/>
        <v>0</v>
      </c>
      <c r="AF1277" s="83">
        <f t="shared" si="391"/>
        <v>0</v>
      </c>
      <c r="AG1277" s="86">
        <f t="shared" si="392"/>
        <v>0</v>
      </c>
      <c r="AH1277" s="84">
        <f t="shared" si="393"/>
        <v>0</v>
      </c>
      <c r="AI1277" s="86">
        <f t="shared" si="394"/>
        <v>0</v>
      </c>
    </row>
    <row r="1278" spans="22:35" ht="21.95" customHeight="1">
      <c r="V1278" s="40">
        <f t="shared" si="383"/>
        <v>0</v>
      </c>
      <c r="W1278" s="43">
        <f t="shared" si="384"/>
        <v>0</v>
      </c>
      <c r="X1278" s="40">
        <f t="shared" si="385"/>
        <v>0</v>
      </c>
      <c r="Y1278" s="109">
        <f t="shared" si="386"/>
        <v>0</v>
      </c>
      <c r="Z1278" s="86">
        <f t="shared" si="387"/>
        <v>0</v>
      </c>
      <c r="AA1278" s="109">
        <f t="shared" si="388"/>
        <v>0</v>
      </c>
      <c r="AB1278" s="119">
        <f t="shared" si="381"/>
        <v>50232</v>
      </c>
      <c r="AC1278" s="119">
        <f t="shared" si="382"/>
        <v>50233</v>
      </c>
      <c r="AD1278" s="83">
        <f t="shared" si="389"/>
        <v>0</v>
      </c>
      <c r="AE1278" s="40">
        <f t="shared" si="390"/>
        <v>0</v>
      </c>
      <c r="AF1278" s="83">
        <f t="shared" si="391"/>
        <v>0</v>
      </c>
      <c r="AG1278" s="86">
        <f t="shared" si="392"/>
        <v>0</v>
      </c>
      <c r="AH1278" s="84">
        <f t="shared" si="393"/>
        <v>0</v>
      </c>
      <c r="AI1278" s="86">
        <f t="shared" si="394"/>
        <v>0</v>
      </c>
    </row>
    <row r="1279" spans="22:35" ht="21.95" customHeight="1">
      <c r="V1279" s="40">
        <f t="shared" si="383"/>
        <v>0</v>
      </c>
      <c r="W1279" s="43">
        <f t="shared" si="384"/>
        <v>0</v>
      </c>
      <c r="X1279" s="40">
        <f t="shared" si="385"/>
        <v>0</v>
      </c>
      <c r="Y1279" s="109">
        <f t="shared" si="386"/>
        <v>0</v>
      </c>
      <c r="Z1279" s="86">
        <f t="shared" si="387"/>
        <v>0</v>
      </c>
      <c r="AA1279" s="109">
        <f t="shared" si="388"/>
        <v>0</v>
      </c>
      <c r="AB1279" s="119">
        <f t="shared" si="381"/>
        <v>50239</v>
      </c>
      <c r="AC1279" s="119">
        <f t="shared" si="382"/>
        <v>50240</v>
      </c>
      <c r="AD1279" s="83">
        <f t="shared" si="389"/>
        <v>0</v>
      </c>
      <c r="AE1279" s="40">
        <f t="shared" si="390"/>
        <v>0</v>
      </c>
      <c r="AF1279" s="83">
        <f t="shared" si="391"/>
        <v>0</v>
      </c>
      <c r="AG1279" s="86">
        <f t="shared" si="392"/>
        <v>0</v>
      </c>
      <c r="AH1279" s="84">
        <f t="shared" si="393"/>
        <v>0</v>
      </c>
      <c r="AI1279" s="86">
        <f t="shared" si="394"/>
        <v>0</v>
      </c>
    </row>
    <row r="1280" spans="22:35" ht="21.95" customHeight="1">
      <c r="V1280" s="40">
        <f t="shared" si="383"/>
        <v>0</v>
      </c>
      <c r="W1280" s="43">
        <f t="shared" si="384"/>
        <v>0</v>
      </c>
      <c r="X1280" s="40">
        <f t="shared" si="385"/>
        <v>0</v>
      </c>
      <c r="Y1280" s="109">
        <f t="shared" si="386"/>
        <v>0</v>
      </c>
      <c r="Z1280" s="86">
        <f t="shared" si="387"/>
        <v>0</v>
      </c>
      <c r="AA1280" s="109">
        <f t="shared" si="388"/>
        <v>0</v>
      </c>
      <c r="AB1280" s="119">
        <f t="shared" si="381"/>
        <v>50246</v>
      </c>
      <c r="AC1280" s="119">
        <f t="shared" si="382"/>
        <v>50247</v>
      </c>
      <c r="AD1280" s="83">
        <f t="shared" si="389"/>
        <v>0</v>
      </c>
      <c r="AE1280" s="40">
        <f t="shared" si="390"/>
        <v>0</v>
      </c>
      <c r="AF1280" s="83">
        <f t="shared" si="391"/>
        <v>0</v>
      </c>
      <c r="AG1280" s="86">
        <f t="shared" si="392"/>
        <v>0</v>
      </c>
      <c r="AH1280" s="84">
        <f t="shared" si="393"/>
        <v>0</v>
      </c>
      <c r="AI1280" s="86">
        <f t="shared" si="394"/>
        <v>0</v>
      </c>
    </row>
    <row r="1281" spans="22:35" ht="21.95" customHeight="1">
      <c r="V1281" s="40">
        <f t="shared" si="383"/>
        <v>0</v>
      </c>
      <c r="W1281" s="43">
        <f t="shared" si="384"/>
        <v>0</v>
      </c>
      <c r="X1281" s="40">
        <f t="shared" si="385"/>
        <v>0</v>
      </c>
      <c r="Y1281" s="109">
        <f t="shared" si="386"/>
        <v>0</v>
      </c>
      <c r="Z1281" s="86">
        <f t="shared" si="387"/>
        <v>0</v>
      </c>
      <c r="AA1281" s="109">
        <f t="shared" si="388"/>
        <v>0</v>
      </c>
      <c r="AB1281" s="119">
        <f t="shared" si="381"/>
        <v>50253</v>
      </c>
      <c r="AC1281" s="119">
        <f t="shared" si="382"/>
        <v>50254</v>
      </c>
      <c r="AD1281" s="83">
        <f t="shared" si="389"/>
        <v>0</v>
      </c>
      <c r="AE1281" s="40">
        <f t="shared" si="390"/>
        <v>0</v>
      </c>
      <c r="AF1281" s="83">
        <f t="shared" si="391"/>
        <v>0</v>
      </c>
      <c r="AG1281" s="86">
        <f t="shared" si="392"/>
        <v>0</v>
      </c>
      <c r="AH1281" s="84">
        <f t="shared" si="393"/>
        <v>0</v>
      </c>
      <c r="AI1281" s="86">
        <f t="shared" si="394"/>
        <v>0</v>
      </c>
    </row>
    <row r="1282" spans="22:35" ht="21.95" customHeight="1">
      <c r="V1282" s="40">
        <f t="shared" si="383"/>
        <v>0</v>
      </c>
      <c r="W1282" s="43">
        <f t="shared" si="384"/>
        <v>0</v>
      </c>
      <c r="X1282" s="40">
        <f t="shared" si="385"/>
        <v>0</v>
      </c>
      <c r="Y1282" s="109">
        <f t="shared" si="386"/>
        <v>0</v>
      </c>
      <c r="Z1282" s="86">
        <f t="shared" si="387"/>
        <v>0</v>
      </c>
      <c r="AA1282" s="109">
        <f t="shared" si="388"/>
        <v>0</v>
      </c>
      <c r="AB1282" s="119">
        <f t="shared" si="381"/>
        <v>50260</v>
      </c>
      <c r="AC1282" s="119">
        <f t="shared" si="382"/>
        <v>50261</v>
      </c>
      <c r="AD1282" s="83">
        <f t="shared" si="389"/>
        <v>0</v>
      </c>
      <c r="AE1282" s="40">
        <f t="shared" si="390"/>
        <v>0</v>
      </c>
      <c r="AF1282" s="83">
        <f t="shared" si="391"/>
        <v>0</v>
      </c>
      <c r="AG1282" s="86">
        <f t="shared" si="392"/>
        <v>0</v>
      </c>
      <c r="AH1282" s="84">
        <f t="shared" si="393"/>
        <v>0</v>
      </c>
      <c r="AI1282" s="86">
        <f t="shared" si="394"/>
        <v>0</v>
      </c>
    </row>
    <row r="1283" spans="22:35" ht="21.95" customHeight="1">
      <c r="V1283" s="40">
        <f t="shared" si="383"/>
        <v>0</v>
      </c>
      <c r="W1283" s="43">
        <f t="shared" si="384"/>
        <v>0</v>
      </c>
      <c r="X1283" s="40">
        <f t="shared" si="385"/>
        <v>0</v>
      </c>
      <c r="Y1283" s="109">
        <f t="shared" si="386"/>
        <v>0</v>
      </c>
      <c r="Z1283" s="86">
        <f t="shared" si="387"/>
        <v>0</v>
      </c>
      <c r="AA1283" s="109">
        <f t="shared" si="388"/>
        <v>0</v>
      </c>
      <c r="AB1283" s="119">
        <f t="shared" si="381"/>
        <v>50267</v>
      </c>
      <c r="AC1283" s="119">
        <f t="shared" si="382"/>
        <v>50268</v>
      </c>
      <c r="AD1283" s="83">
        <f t="shared" si="389"/>
        <v>0</v>
      </c>
      <c r="AE1283" s="40">
        <f t="shared" si="390"/>
        <v>0</v>
      </c>
      <c r="AF1283" s="83">
        <f t="shared" si="391"/>
        <v>0</v>
      </c>
      <c r="AG1283" s="86">
        <f t="shared" si="392"/>
        <v>0</v>
      </c>
      <c r="AH1283" s="84">
        <f t="shared" si="393"/>
        <v>0</v>
      </c>
      <c r="AI1283" s="86">
        <f t="shared" si="394"/>
        <v>0</v>
      </c>
    </row>
    <row r="1284" spans="22:35" ht="21.95" customHeight="1">
      <c r="V1284" s="40">
        <f t="shared" si="383"/>
        <v>0</v>
      </c>
      <c r="W1284" s="43">
        <f t="shared" si="384"/>
        <v>0</v>
      </c>
      <c r="X1284" s="40">
        <f t="shared" si="385"/>
        <v>0</v>
      </c>
      <c r="Y1284" s="109">
        <f t="shared" si="386"/>
        <v>0</v>
      </c>
      <c r="Z1284" s="86">
        <f t="shared" si="387"/>
        <v>0</v>
      </c>
      <c r="AA1284" s="109">
        <f t="shared" si="388"/>
        <v>0</v>
      </c>
      <c r="AB1284" s="119">
        <f t="shared" si="381"/>
        <v>50274</v>
      </c>
      <c r="AC1284" s="119">
        <f t="shared" si="382"/>
        <v>50275</v>
      </c>
      <c r="AD1284" s="83">
        <f t="shared" si="389"/>
        <v>0</v>
      </c>
      <c r="AE1284" s="40">
        <f t="shared" si="390"/>
        <v>0</v>
      </c>
      <c r="AF1284" s="83">
        <f t="shared" si="391"/>
        <v>0</v>
      </c>
      <c r="AG1284" s="86">
        <f t="shared" si="392"/>
        <v>0</v>
      </c>
      <c r="AH1284" s="84">
        <f t="shared" si="393"/>
        <v>0</v>
      </c>
      <c r="AI1284" s="86">
        <f t="shared" si="394"/>
        <v>0</v>
      </c>
    </row>
    <row r="1285" spans="22:35" ht="21.95" customHeight="1">
      <c r="V1285" s="40">
        <f t="shared" si="383"/>
        <v>0</v>
      </c>
      <c r="W1285" s="43">
        <f t="shared" si="384"/>
        <v>0</v>
      </c>
      <c r="X1285" s="40">
        <f t="shared" si="385"/>
        <v>0</v>
      </c>
      <c r="Y1285" s="109">
        <f t="shared" si="386"/>
        <v>0</v>
      </c>
      <c r="Z1285" s="86">
        <f t="shared" si="387"/>
        <v>0</v>
      </c>
      <c r="AA1285" s="109">
        <f t="shared" si="388"/>
        <v>0</v>
      </c>
      <c r="AB1285" s="119">
        <f t="shared" si="381"/>
        <v>50281</v>
      </c>
      <c r="AC1285" s="119">
        <f t="shared" si="382"/>
        <v>50282</v>
      </c>
      <c r="AD1285" s="83">
        <f t="shared" si="389"/>
        <v>0</v>
      </c>
      <c r="AE1285" s="40">
        <f t="shared" si="390"/>
        <v>0</v>
      </c>
      <c r="AF1285" s="83">
        <f t="shared" si="391"/>
        <v>0</v>
      </c>
      <c r="AG1285" s="86">
        <f t="shared" si="392"/>
        <v>0</v>
      </c>
      <c r="AH1285" s="84">
        <f t="shared" si="393"/>
        <v>0</v>
      </c>
      <c r="AI1285" s="86">
        <f t="shared" si="394"/>
        <v>0</v>
      </c>
    </row>
    <row r="1286" spans="22:35" ht="21.95" customHeight="1">
      <c r="V1286" s="40">
        <f t="shared" si="383"/>
        <v>0</v>
      </c>
      <c r="W1286" s="43">
        <f t="shared" si="384"/>
        <v>0</v>
      </c>
      <c r="X1286" s="40">
        <f t="shared" si="385"/>
        <v>0</v>
      </c>
      <c r="Y1286" s="109">
        <f t="shared" si="386"/>
        <v>0</v>
      </c>
      <c r="Z1286" s="86">
        <f t="shared" si="387"/>
        <v>0</v>
      </c>
      <c r="AA1286" s="109">
        <f t="shared" si="388"/>
        <v>0</v>
      </c>
      <c r="AB1286" s="119">
        <f t="shared" si="381"/>
        <v>50288</v>
      </c>
      <c r="AC1286" s="119">
        <f t="shared" si="382"/>
        <v>50289</v>
      </c>
      <c r="AD1286" s="83">
        <f t="shared" si="389"/>
        <v>0</v>
      </c>
      <c r="AE1286" s="40">
        <f t="shared" si="390"/>
        <v>0</v>
      </c>
      <c r="AF1286" s="83">
        <f t="shared" si="391"/>
        <v>0</v>
      </c>
      <c r="AG1286" s="86">
        <f t="shared" si="392"/>
        <v>0</v>
      </c>
      <c r="AH1286" s="84">
        <f t="shared" si="393"/>
        <v>0</v>
      </c>
      <c r="AI1286" s="86">
        <f t="shared" si="394"/>
        <v>0</v>
      </c>
    </row>
    <row r="1287" spans="22:35" ht="21.95" customHeight="1">
      <c r="V1287" s="40">
        <f t="shared" si="383"/>
        <v>0</v>
      </c>
      <c r="W1287" s="43">
        <f t="shared" si="384"/>
        <v>0</v>
      </c>
      <c r="X1287" s="40">
        <f t="shared" si="385"/>
        <v>0</v>
      </c>
      <c r="Y1287" s="109">
        <f t="shared" si="386"/>
        <v>0</v>
      </c>
      <c r="Z1287" s="86">
        <f t="shared" si="387"/>
        <v>0</v>
      </c>
      <c r="AA1287" s="109">
        <f t="shared" si="388"/>
        <v>0</v>
      </c>
      <c r="AB1287" s="119">
        <f t="shared" si="381"/>
        <v>50295</v>
      </c>
      <c r="AC1287" s="119">
        <f t="shared" si="382"/>
        <v>50296</v>
      </c>
      <c r="AD1287" s="83">
        <f t="shared" si="389"/>
        <v>0</v>
      </c>
      <c r="AE1287" s="40">
        <f t="shared" si="390"/>
        <v>0</v>
      </c>
      <c r="AF1287" s="83">
        <f t="shared" si="391"/>
        <v>0</v>
      </c>
      <c r="AG1287" s="86">
        <f t="shared" si="392"/>
        <v>0</v>
      </c>
      <c r="AH1287" s="84">
        <f t="shared" si="393"/>
        <v>0</v>
      </c>
      <c r="AI1287" s="86">
        <f t="shared" si="394"/>
        <v>0</v>
      </c>
    </row>
    <row r="1288" spans="22:35" ht="21.95" customHeight="1">
      <c r="V1288" s="40">
        <f t="shared" si="383"/>
        <v>0</v>
      </c>
      <c r="W1288" s="43">
        <f t="shared" si="384"/>
        <v>0</v>
      </c>
      <c r="X1288" s="40">
        <f t="shared" si="385"/>
        <v>0</v>
      </c>
      <c r="Y1288" s="109">
        <f t="shared" si="386"/>
        <v>0</v>
      </c>
      <c r="Z1288" s="86">
        <f t="shared" si="387"/>
        <v>0</v>
      </c>
      <c r="AA1288" s="109">
        <f t="shared" si="388"/>
        <v>0</v>
      </c>
      <c r="AB1288" s="119">
        <f t="shared" si="381"/>
        <v>50302</v>
      </c>
      <c r="AC1288" s="119">
        <f t="shared" si="382"/>
        <v>50303</v>
      </c>
      <c r="AD1288" s="83">
        <f t="shared" si="389"/>
        <v>0</v>
      </c>
      <c r="AE1288" s="40">
        <f t="shared" si="390"/>
        <v>0</v>
      </c>
      <c r="AF1288" s="83">
        <f t="shared" si="391"/>
        <v>0</v>
      </c>
      <c r="AG1288" s="86">
        <f t="shared" si="392"/>
        <v>0</v>
      </c>
      <c r="AH1288" s="84">
        <f t="shared" si="393"/>
        <v>0</v>
      </c>
      <c r="AI1288" s="86">
        <f t="shared" si="394"/>
        <v>0</v>
      </c>
    </row>
    <row r="1289" spans="22:35" ht="21.95" customHeight="1">
      <c r="V1289" s="40">
        <f t="shared" si="383"/>
        <v>0</v>
      </c>
      <c r="W1289" s="43">
        <f t="shared" si="384"/>
        <v>0</v>
      </c>
      <c r="X1289" s="40">
        <f t="shared" si="385"/>
        <v>0</v>
      </c>
      <c r="Y1289" s="109">
        <f t="shared" si="386"/>
        <v>0</v>
      </c>
      <c r="Z1289" s="86">
        <f t="shared" si="387"/>
        <v>0</v>
      </c>
      <c r="AA1289" s="109">
        <f t="shared" si="388"/>
        <v>0</v>
      </c>
      <c r="AB1289" s="119">
        <f t="shared" si="381"/>
        <v>50309</v>
      </c>
      <c r="AC1289" s="119">
        <f t="shared" si="382"/>
        <v>50310</v>
      </c>
      <c r="AD1289" s="83">
        <f t="shared" si="389"/>
        <v>0</v>
      </c>
      <c r="AE1289" s="40">
        <f t="shared" si="390"/>
        <v>0</v>
      </c>
      <c r="AF1289" s="83">
        <f t="shared" si="391"/>
        <v>0</v>
      </c>
      <c r="AG1289" s="86">
        <f t="shared" si="392"/>
        <v>0</v>
      </c>
      <c r="AH1289" s="84">
        <f t="shared" si="393"/>
        <v>0</v>
      </c>
      <c r="AI1289" s="86">
        <f t="shared" si="394"/>
        <v>0</v>
      </c>
    </row>
    <row r="1290" spans="22:35" ht="21.95" customHeight="1">
      <c r="V1290" s="40">
        <f t="shared" si="383"/>
        <v>0</v>
      </c>
      <c r="W1290" s="43">
        <f t="shared" si="384"/>
        <v>0</v>
      </c>
      <c r="X1290" s="40">
        <f t="shared" si="385"/>
        <v>0</v>
      </c>
      <c r="Y1290" s="109">
        <f t="shared" si="386"/>
        <v>0</v>
      </c>
      <c r="Z1290" s="86">
        <f t="shared" si="387"/>
        <v>0</v>
      </c>
      <c r="AA1290" s="109">
        <f t="shared" si="388"/>
        <v>0</v>
      </c>
      <c r="AB1290" s="119">
        <f t="shared" si="381"/>
        <v>50316</v>
      </c>
      <c r="AC1290" s="119">
        <f t="shared" si="382"/>
        <v>50317</v>
      </c>
      <c r="AD1290" s="83">
        <f t="shared" si="389"/>
        <v>0</v>
      </c>
      <c r="AE1290" s="40">
        <f t="shared" si="390"/>
        <v>0</v>
      </c>
      <c r="AF1290" s="83">
        <f t="shared" si="391"/>
        <v>0</v>
      </c>
      <c r="AG1290" s="86">
        <f t="shared" si="392"/>
        <v>0</v>
      </c>
      <c r="AH1290" s="84">
        <f t="shared" si="393"/>
        <v>0</v>
      </c>
      <c r="AI1290" s="86">
        <f t="shared" si="394"/>
        <v>0</v>
      </c>
    </row>
    <row r="1291" spans="22:35" ht="21.95" customHeight="1">
      <c r="V1291" s="40">
        <f t="shared" si="383"/>
        <v>0</v>
      </c>
      <c r="W1291" s="43">
        <f t="shared" si="384"/>
        <v>0</v>
      </c>
      <c r="X1291" s="40">
        <f t="shared" si="385"/>
        <v>0</v>
      </c>
      <c r="Y1291" s="109">
        <f t="shared" si="386"/>
        <v>0</v>
      </c>
      <c r="Z1291" s="86">
        <f t="shared" si="387"/>
        <v>0</v>
      </c>
      <c r="AA1291" s="109">
        <f t="shared" si="388"/>
        <v>0</v>
      </c>
      <c r="AB1291" s="119">
        <f t="shared" ref="AB1291:AB1354" si="395">AB1290+7</f>
        <v>50323</v>
      </c>
      <c r="AC1291" s="119">
        <f t="shared" ref="AC1291:AC1354" si="396">AC1290+7</f>
        <v>50324</v>
      </c>
      <c r="AD1291" s="83">
        <f t="shared" si="389"/>
        <v>0</v>
      </c>
      <c r="AE1291" s="40">
        <f t="shared" si="390"/>
        <v>0</v>
      </c>
      <c r="AF1291" s="83">
        <f t="shared" si="391"/>
        <v>0</v>
      </c>
      <c r="AG1291" s="86">
        <f t="shared" si="392"/>
        <v>0</v>
      </c>
      <c r="AH1291" s="84">
        <f t="shared" si="393"/>
        <v>0</v>
      </c>
      <c r="AI1291" s="86">
        <f t="shared" si="394"/>
        <v>0</v>
      </c>
    </row>
    <row r="1292" spans="22:35" ht="21.95" customHeight="1">
      <c r="V1292" s="40">
        <f t="shared" si="383"/>
        <v>0</v>
      </c>
      <c r="W1292" s="43">
        <f t="shared" si="384"/>
        <v>0</v>
      </c>
      <c r="X1292" s="40">
        <f t="shared" si="385"/>
        <v>0</v>
      </c>
      <c r="Y1292" s="109">
        <f t="shared" si="386"/>
        <v>0</v>
      </c>
      <c r="Z1292" s="86">
        <f t="shared" si="387"/>
        <v>0</v>
      </c>
      <c r="AA1292" s="109">
        <f t="shared" si="388"/>
        <v>0</v>
      </c>
      <c r="AB1292" s="119">
        <f t="shared" si="395"/>
        <v>50330</v>
      </c>
      <c r="AC1292" s="119">
        <f t="shared" si="396"/>
        <v>50331</v>
      </c>
      <c r="AD1292" s="83">
        <f t="shared" si="389"/>
        <v>0</v>
      </c>
      <c r="AE1292" s="40">
        <f t="shared" si="390"/>
        <v>0</v>
      </c>
      <c r="AF1292" s="83">
        <f t="shared" si="391"/>
        <v>0</v>
      </c>
      <c r="AG1292" s="86">
        <f t="shared" si="392"/>
        <v>0</v>
      </c>
      <c r="AH1292" s="84">
        <f t="shared" si="393"/>
        <v>0</v>
      </c>
      <c r="AI1292" s="86">
        <f t="shared" si="394"/>
        <v>0</v>
      </c>
    </row>
    <row r="1293" spans="22:35" ht="21.95" customHeight="1">
      <c r="V1293" s="40">
        <f t="shared" si="383"/>
        <v>0</v>
      </c>
      <c r="W1293" s="43">
        <f t="shared" si="384"/>
        <v>0</v>
      </c>
      <c r="X1293" s="40">
        <f t="shared" si="385"/>
        <v>0</v>
      </c>
      <c r="Y1293" s="109">
        <f t="shared" si="386"/>
        <v>0</v>
      </c>
      <c r="Z1293" s="86">
        <f t="shared" si="387"/>
        <v>0</v>
      </c>
      <c r="AA1293" s="109">
        <f t="shared" si="388"/>
        <v>0</v>
      </c>
      <c r="AB1293" s="119">
        <f t="shared" si="395"/>
        <v>50337</v>
      </c>
      <c r="AC1293" s="119">
        <f t="shared" si="396"/>
        <v>50338</v>
      </c>
      <c r="AD1293" s="83">
        <f t="shared" si="389"/>
        <v>0</v>
      </c>
      <c r="AE1293" s="40">
        <f t="shared" si="390"/>
        <v>0</v>
      </c>
      <c r="AF1293" s="83">
        <f t="shared" si="391"/>
        <v>0</v>
      </c>
      <c r="AG1293" s="86">
        <f t="shared" si="392"/>
        <v>0</v>
      </c>
      <c r="AH1293" s="84">
        <f t="shared" si="393"/>
        <v>0</v>
      </c>
      <c r="AI1293" s="86">
        <f t="shared" si="394"/>
        <v>0</v>
      </c>
    </row>
    <row r="1294" spans="22:35" ht="21.95" customHeight="1">
      <c r="V1294" s="40">
        <f t="shared" si="383"/>
        <v>0</v>
      </c>
      <c r="W1294" s="43">
        <f t="shared" si="384"/>
        <v>0</v>
      </c>
      <c r="X1294" s="40">
        <f t="shared" si="385"/>
        <v>0</v>
      </c>
      <c r="Y1294" s="109">
        <f t="shared" si="386"/>
        <v>0</v>
      </c>
      <c r="Z1294" s="86">
        <f t="shared" si="387"/>
        <v>0</v>
      </c>
      <c r="AA1294" s="109">
        <f t="shared" si="388"/>
        <v>0</v>
      </c>
      <c r="AB1294" s="119">
        <f t="shared" si="395"/>
        <v>50344</v>
      </c>
      <c r="AC1294" s="119">
        <f t="shared" si="396"/>
        <v>50345</v>
      </c>
      <c r="AD1294" s="83">
        <f t="shared" si="389"/>
        <v>0</v>
      </c>
      <c r="AE1294" s="40">
        <f t="shared" si="390"/>
        <v>0</v>
      </c>
      <c r="AF1294" s="83">
        <f t="shared" si="391"/>
        <v>0</v>
      </c>
      <c r="AG1294" s="86">
        <f t="shared" si="392"/>
        <v>0</v>
      </c>
      <c r="AH1294" s="84">
        <f t="shared" si="393"/>
        <v>0</v>
      </c>
      <c r="AI1294" s="86">
        <f t="shared" si="394"/>
        <v>0</v>
      </c>
    </row>
    <row r="1295" spans="22:35" ht="21.95" customHeight="1">
      <c r="V1295" s="40">
        <f t="shared" si="383"/>
        <v>0</v>
      </c>
      <c r="W1295" s="43">
        <f t="shared" si="384"/>
        <v>0</v>
      </c>
      <c r="X1295" s="40">
        <f t="shared" si="385"/>
        <v>0</v>
      </c>
      <c r="Y1295" s="109">
        <f t="shared" si="386"/>
        <v>0</v>
      </c>
      <c r="Z1295" s="86">
        <f t="shared" si="387"/>
        <v>0</v>
      </c>
      <c r="AA1295" s="109">
        <f t="shared" si="388"/>
        <v>0</v>
      </c>
      <c r="AB1295" s="119">
        <f t="shared" si="395"/>
        <v>50351</v>
      </c>
      <c r="AC1295" s="119">
        <f t="shared" si="396"/>
        <v>50352</v>
      </c>
      <c r="AD1295" s="83">
        <f t="shared" si="389"/>
        <v>0</v>
      </c>
      <c r="AE1295" s="40">
        <f t="shared" si="390"/>
        <v>0</v>
      </c>
      <c r="AF1295" s="83">
        <f t="shared" si="391"/>
        <v>0</v>
      </c>
      <c r="AG1295" s="86">
        <f t="shared" si="392"/>
        <v>0</v>
      </c>
      <c r="AH1295" s="84">
        <f t="shared" si="393"/>
        <v>0</v>
      </c>
      <c r="AI1295" s="86">
        <f t="shared" si="394"/>
        <v>0</v>
      </c>
    </row>
    <row r="1296" spans="22:35" ht="21.95" customHeight="1">
      <c r="V1296" s="40">
        <f t="shared" si="383"/>
        <v>0</v>
      </c>
      <c r="W1296" s="43">
        <f t="shared" si="384"/>
        <v>0</v>
      </c>
      <c r="X1296" s="40">
        <f t="shared" si="385"/>
        <v>0</v>
      </c>
      <c r="Y1296" s="109">
        <f t="shared" si="386"/>
        <v>0</v>
      </c>
      <c r="Z1296" s="86">
        <f t="shared" si="387"/>
        <v>0</v>
      </c>
      <c r="AA1296" s="109">
        <f t="shared" si="388"/>
        <v>0</v>
      </c>
      <c r="AB1296" s="119">
        <f t="shared" si="395"/>
        <v>50358</v>
      </c>
      <c r="AC1296" s="119">
        <f t="shared" si="396"/>
        <v>50359</v>
      </c>
      <c r="AD1296" s="83">
        <f t="shared" si="389"/>
        <v>0</v>
      </c>
      <c r="AE1296" s="40">
        <f t="shared" si="390"/>
        <v>0</v>
      </c>
      <c r="AF1296" s="83">
        <f t="shared" si="391"/>
        <v>0</v>
      </c>
      <c r="AG1296" s="86">
        <f t="shared" si="392"/>
        <v>0</v>
      </c>
      <c r="AH1296" s="84">
        <f t="shared" si="393"/>
        <v>0</v>
      </c>
      <c r="AI1296" s="86">
        <f t="shared" si="394"/>
        <v>0</v>
      </c>
    </row>
    <row r="1297" spans="22:35" ht="21.95" customHeight="1">
      <c r="V1297" s="40">
        <f t="shared" si="383"/>
        <v>0</v>
      </c>
      <c r="W1297" s="43">
        <f t="shared" si="384"/>
        <v>0</v>
      </c>
      <c r="X1297" s="40">
        <f t="shared" si="385"/>
        <v>0</v>
      </c>
      <c r="Y1297" s="109">
        <f t="shared" si="386"/>
        <v>0</v>
      </c>
      <c r="Z1297" s="86">
        <f t="shared" si="387"/>
        <v>0</v>
      </c>
      <c r="AA1297" s="109">
        <f t="shared" si="388"/>
        <v>0</v>
      </c>
      <c r="AB1297" s="119">
        <f t="shared" si="395"/>
        <v>50365</v>
      </c>
      <c r="AC1297" s="119">
        <f t="shared" si="396"/>
        <v>50366</v>
      </c>
      <c r="AD1297" s="83">
        <f t="shared" si="389"/>
        <v>0</v>
      </c>
      <c r="AE1297" s="40">
        <f t="shared" si="390"/>
        <v>0</v>
      </c>
      <c r="AF1297" s="83">
        <f t="shared" si="391"/>
        <v>0</v>
      </c>
      <c r="AG1297" s="86">
        <f t="shared" si="392"/>
        <v>0</v>
      </c>
      <c r="AH1297" s="84">
        <f t="shared" si="393"/>
        <v>0</v>
      </c>
      <c r="AI1297" s="86">
        <f t="shared" si="394"/>
        <v>0</v>
      </c>
    </row>
    <row r="1298" spans="22:35" ht="21.95" customHeight="1">
      <c r="V1298" s="40">
        <f t="shared" si="383"/>
        <v>0</v>
      </c>
      <c r="W1298" s="43">
        <f t="shared" si="384"/>
        <v>0</v>
      </c>
      <c r="X1298" s="40">
        <f t="shared" si="385"/>
        <v>0</v>
      </c>
      <c r="Y1298" s="109">
        <f t="shared" si="386"/>
        <v>0</v>
      </c>
      <c r="Z1298" s="86">
        <f t="shared" si="387"/>
        <v>0</v>
      </c>
      <c r="AA1298" s="109">
        <f t="shared" si="388"/>
        <v>0</v>
      </c>
      <c r="AB1298" s="119">
        <f t="shared" si="395"/>
        <v>50372</v>
      </c>
      <c r="AC1298" s="119">
        <f t="shared" si="396"/>
        <v>50373</v>
      </c>
      <c r="AD1298" s="83">
        <f t="shared" si="389"/>
        <v>0</v>
      </c>
      <c r="AE1298" s="40">
        <f t="shared" si="390"/>
        <v>0</v>
      </c>
      <c r="AF1298" s="83">
        <f t="shared" si="391"/>
        <v>0</v>
      </c>
      <c r="AG1298" s="86">
        <f t="shared" si="392"/>
        <v>0</v>
      </c>
      <c r="AH1298" s="84">
        <f t="shared" si="393"/>
        <v>0</v>
      </c>
      <c r="AI1298" s="86">
        <f t="shared" si="394"/>
        <v>0</v>
      </c>
    </row>
    <row r="1299" spans="22:35" ht="21.95" customHeight="1">
      <c r="V1299" s="40">
        <f t="shared" si="383"/>
        <v>0</v>
      </c>
      <c r="W1299" s="43">
        <f t="shared" si="384"/>
        <v>0</v>
      </c>
      <c r="X1299" s="40">
        <f t="shared" si="385"/>
        <v>0</v>
      </c>
      <c r="Y1299" s="109">
        <f t="shared" si="386"/>
        <v>0</v>
      </c>
      <c r="Z1299" s="86">
        <f t="shared" si="387"/>
        <v>0</v>
      </c>
      <c r="AA1299" s="109">
        <f t="shared" si="388"/>
        <v>0</v>
      </c>
      <c r="AB1299" s="119">
        <f t="shared" si="395"/>
        <v>50379</v>
      </c>
      <c r="AC1299" s="119">
        <f t="shared" si="396"/>
        <v>50380</v>
      </c>
      <c r="AD1299" s="83">
        <f t="shared" si="389"/>
        <v>0</v>
      </c>
      <c r="AE1299" s="40">
        <f t="shared" si="390"/>
        <v>0</v>
      </c>
      <c r="AF1299" s="83">
        <f t="shared" si="391"/>
        <v>0</v>
      </c>
      <c r="AG1299" s="86">
        <f t="shared" si="392"/>
        <v>0</v>
      </c>
      <c r="AH1299" s="84">
        <f t="shared" si="393"/>
        <v>0</v>
      </c>
      <c r="AI1299" s="86">
        <f t="shared" si="394"/>
        <v>0</v>
      </c>
    </row>
    <row r="1300" spans="22:35" ht="21.95" customHeight="1">
      <c r="V1300" s="40">
        <f t="shared" si="383"/>
        <v>0</v>
      </c>
      <c r="W1300" s="43">
        <f t="shared" si="384"/>
        <v>0</v>
      </c>
      <c r="X1300" s="40">
        <f t="shared" si="385"/>
        <v>0</v>
      </c>
      <c r="Y1300" s="109">
        <f t="shared" si="386"/>
        <v>0</v>
      </c>
      <c r="Z1300" s="86">
        <f t="shared" si="387"/>
        <v>0</v>
      </c>
      <c r="AA1300" s="109">
        <f t="shared" si="388"/>
        <v>0</v>
      </c>
      <c r="AB1300" s="119">
        <f t="shared" si="395"/>
        <v>50386</v>
      </c>
      <c r="AC1300" s="119">
        <f t="shared" si="396"/>
        <v>50387</v>
      </c>
      <c r="AD1300" s="83">
        <f t="shared" si="389"/>
        <v>0</v>
      </c>
      <c r="AE1300" s="40">
        <f t="shared" si="390"/>
        <v>0</v>
      </c>
      <c r="AF1300" s="83">
        <f t="shared" si="391"/>
        <v>0</v>
      </c>
      <c r="AG1300" s="86">
        <f t="shared" si="392"/>
        <v>0</v>
      </c>
      <c r="AH1300" s="84">
        <f t="shared" si="393"/>
        <v>0</v>
      </c>
      <c r="AI1300" s="86">
        <f t="shared" si="394"/>
        <v>0</v>
      </c>
    </row>
    <row r="1301" spans="22:35" ht="21.95" customHeight="1">
      <c r="V1301" s="40">
        <f t="shared" si="383"/>
        <v>0</v>
      </c>
      <c r="W1301" s="43">
        <f t="shared" si="384"/>
        <v>0</v>
      </c>
      <c r="X1301" s="40">
        <f t="shared" si="385"/>
        <v>0</v>
      </c>
      <c r="Y1301" s="109">
        <f t="shared" si="386"/>
        <v>0</v>
      </c>
      <c r="Z1301" s="86">
        <f t="shared" si="387"/>
        <v>0</v>
      </c>
      <c r="AA1301" s="109">
        <f t="shared" si="388"/>
        <v>0</v>
      </c>
      <c r="AB1301" s="119">
        <f t="shared" si="395"/>
        <v>50393</v>
      </c>
      <c r="AC1301" s="119">
        <f t="shared" si="396"/>
        <v>50394</v>
      </c>
      <c r="AD1301" s="83">
        <f t="shared" si="389"/>
        <v>0</v>
      </c>
      <c r="AE1301" s="40">
        <f t="shared" si="390"/>
        <v>0</v>
      </c>
      <c r="AF1301" s="83">
        <f t="shared" si="391"/>
        <v>0</v>
      </c>
      <c r="AG1301" s="86">
        <f t="shared" si="392"/>
        <v>0</v>
      </c>
      <c r="AH1301" s="84">
        <f t="shared" si="393"/>
        <v>0</v>
      </c>
      <c r="AI1301" s="86">
        <f t="shared" si="394"/>
        <v>0</v>
      </c>
    </row>
    <row r="1302" spans="22:35" ht="21.95" customHeight="1">
      <c r="V1302" s="40">
        <f t="shared" si="383"/>
        <v>0</v>
      </c>
      <c r="W1302" s="43">
        <f t="shared" si="384"/>
        <v>0</v>
      </c>
      <c r="X1302" s="40">
        <f t="shared" si="385"/>
        <v>0</v>
      </c>
      <c r="Y1302" s="109">
        <f t="shared" si="386"/>
        <v>0</v>
      </c>
      <c r="Z1302" s="86">
        <f t="shared" si="387"/>
        <v>0</v>
      </c>
      <c r="AA1302" s="109">
        <f t="shared" si="388"/>
        <v>0</v>
      </c>
      <c r="AB1302" s="119">
        <f t="shared" si="395"/>
        <v>50400</v>
      </c>
      <c r="AC1302" s="119">
        <f t="shared" si="396"/>
        <v>50401</v>
      </c>
      <c r="AD1302" s="83">
        <f t="shared" si="389"/>
        <v>0</v>
      </c>
      <c r="AE1302" s="40">
        <f t="shared" si="390"/>
        <v>0</v>
      </c>
      <c r="AF1302" s="83">
        <f t="shared" si="391"/>
        <v>0</v>
      </c>
      <c r="AG1302" s="86">
        <f t="shared" si="392"/>
        <v>0</v>
      </c>
      <c r="AH1302" s="84">
        <f t="shared" si="393"/>
        <v>0</v>
      </c>
      <c r="AI1302" s="86">
        <f t="shared" si="394"/>
        <v>0</v>
      </c>
    </row>
    <row r="1303" spans="22:35" ht="21.95" customHeight="1">
      <c r="V1303" s="40">
        <f t="shared" si="383"/>
        <v>0</v>
      </c>
      <c r="W1303" s="43">
        <f t="shared" si="384"/>
        <v>0</v>
      </c>
      <c r="X1303" s="40">
        <f t="shared" si="385"/>
        <v>0</v>
      </c>
      <c r="Y1303" s="109">
        <f t="shared" si="386"/>
        <v>0</v>
      </c>
      <c r="Z1303" s="86">
        <f t="shared" si="387"/>
        <v>0</v>
      </c>
      <c r="AA1303" s="109">
        <f t="shared" si="388"/>
        <v>0</v>
      </c>
      <c r="AB1303" s="119">
        <f t="shared" si="395"/>
        <v>50407</v>
      </c>
      <c r="AC1303" s="119">
        <f t="shared" si="396"/>
        <v>50408</v>
      </c>
      <c r="AD1303" s="83">
        <f t="shared" si="389"/>
        <v>0</v>
      </c>
      <c r="AE1303" s="40">
        <f t="shared" si="390"/>
        <v>0</v>
      </c>
      <c r="AF1303" s="83">
        <f t="shared" si="391"/>
        <v>0</v>
      </c>
      <c r="AG1303" s="86">
        <f t="shared" si="392"/>
        <v>0</v>
      </c>
      <c r="AH1303" s="84">
        <f t="shared" si="393"/>
        <v>0</v>
      </c>
      <c r="AI1303" s="86">
        <f t="shared" si="394"/>
        <v>0</v>
      </c>
    </row>
    <row r="1304" spans="22:35" ht="21.95" customHeight="1">
      <c r="V1304" s="40">
        <f t="shared" si="383"/>
        <v>0</v>
      </c>
      <c r="W1304" s="43">
        <f t="shared" si="384"/>
        <v>0</v>
      </c>
      <c r="X1304" s="40">
        <f t="shared" si="385"/>
        <v>0</v>
      </c>
      <c r="Y1304" s="109">
        <f t="shared" si="386"/>
        <v>0</v>
      </c>
      <c r="Z1304" s="86">
        <f t="shared" si="387"/>
        <v>0</v>
      </c>
      <c r="AA1304" s="109">
        <f t="shared" si="388"/>
        <v>0</v>
      </c>
      <c r="AB1304" s="119">
        <f t="shared" si="395"/>
        <v>50414</v>
      </c>
      <c r="AC1304" s="119">
        <f t="shared" si="396"/>
        <v>50415</v>
      </c>
      <c r="AD1304" s="83">
        <f t="shared" si="389"/>
        <v>0</v>
      </c>
      <c r="AE1304" s="40">
        <f t="shared" si="390"/>
        <v>0</v>
      </c>
      <c r="AF1304" s="83">
        <f t="shared" si="391"/>
        <v>0</v>
      </c>
      <c r="AG1304" s="86">
        <f t="shared" si="392"/>
        <v>0</v>
      </c>
      <c r="AH1304" s="84">
        <f t="shared" si="393"/>
        <v>0</v>
      </c>
      <c r="AI1304" s="86">
        <f t="shared" si="394"/>
        <v>0</v>
      </c>
    </row>
    <row r="1305" spans="22:35" ht="21.95" customHeight="1">
      <c r="V1305" s="40">
        <f t="shared" si="383"/>
        <v>0</v>
      </c>
      <c r="W1305" s="43">
        <f t="shared" si="384"/>
        <v>0</v>
      </c>
      <c r="X1305" s="40">
        <f t="shared" si="385"/>
        <v>0</v>
      </c>
      <c r="Y1305" s="109">
        <f t="shared" si="386"/>
        <v>0</v>
      </c>
      <c r="Z1305" s="86">
        <f t="shared" si="387"/>
        <v>0</v>
      </c>
      <c r="AA1305" s="109">
        <f t="shared" si="388"/>
        <v>0</v>
      </c>
      <c r="AB1305" s="119">
        <f t="shared" si="395"/>
        <v>50421</v>
      </c>
      <c r="AC1305" s="119">
        <f t="shared" si="396"/>
        <v>50422</v>
      </c>
      <c r="AD1305" s="83">
        <f t="shared" si="389"/>
        <v>0</v>
      </c>
      <c r="AE1305" s="40">
        <f t="shared" si="390"/>
        <v>0</v>
      </c>
      <c r="AF1305" s="83">
        <f t="shared" si="391"/>
        <v>0</v>
      </c>
      <c r="AG1305" s="86">
        <f t="shared" si="392"/>
        <v>0</v>
      </c>
      <c r="AH1305" s="84">
        <f t="shared" si="393"/>
        <v>0</v>
      </c>
      <c r="AI1305" s="86">
        <f t="shared" si="394"/>
        <v>0</v>
      </c>
    </row>
    <row r="1306" spans="22:35" ht="21.95" customHeight="1">
      <c r="V1306" s="40">
        <f t="shared" si="383"/>
        <v>0</v>
      </c>
      <c r="W1306" s="43">
        <f t="shared" si="384"/>
        <v>0</v>
      </c>
      <c r="X1306" s="40">
        <f t="shared" si="385"/>
        <v>0</v>
      </c>
      <c r="Y1306" s="109">
        <f t="shared" si="386"/>
        <v>0</v>
      </c>
      <c r="Z1306" s="86">
        <f t="shared" si="387"/>
        <v>0</v>
      </c>
      <c r="AA1306" s="109">
        <f t="shared" si="388"/>
        <v>0</v>
      </c>
      <c r="AB1306" s="119">
        <f t="shared" si="395"/>
        <v>50428</v>
      </c>
      <c r="AC1306" s="119">
        <f t="shared" si="396"/>
        <v>50429</v>
      </c>
      <c r="AD1306" s="83">
        <f t="shared" si="389"/>
        <v>0</v>
      </c>
      <c r="AE1306" s="40">
        <f t="shared" si="390"/>
        <v>0</v>
      </c>
      <c r="AF1306" s="83">
        <f t="shared" si="391"/>
        <v>0</v>
      </c>
      <c r="AG1306" s="86">
        <f t="shared" si="392"/>
        <v>0</v>
      </c>
      <c r="AH1306" s="84">
        <f t="shared" si="393"/>
        <v>0</v>
      </c>
      <c r="AI1306" s="86">
        <f t="shared" si="394"/>
        <v>0</v>
      </c>
    </row>
    <row r="1307" spans="22:35" ht="21.95" customHeight="1">
      <c r="V1307" s="40">
        <f t="shared" si="383"/>
        <v>0</v>
      </c>
      <c r="W1307" s="43">
        <f t="shared" si="384"/>
        <v>0</v>
      </c>
      <c r="X1307" s="40">
        <f t="shared" si="385"/>
        <v>0</v>
      </c>
      <c r="Y1307" s="109">
        <f t="shared" si="386"/>
        <v>0</v>
      </c>
      <c r="Z1307" s="86">
        <f t="shared" si="387"/>
        <v>0</v>
      </c>
      <c r="AA1307" s="109">
        <f t="shared" si="388"/>
        <v>0</v>
      </c>
      <c r="AB1307" s="119">
        <f t="shared" si="395"/>
        <v>50435</v>
      </c>
      <c r="AC1307" s="119">
        <f t="shared" si="396"/>
        <v>50436</v>
      </c>
      <c r="AD1307" s="83">
        <f t="shared" si="389"/>
        <v>0</v>
      </c>
      <c r="AE1307" s="40">
        <f t="shared" si="390"/>
        <v>0</v>
      </c>
      <c r="AF1307" s="83">
        <f t="shared" si="391"/>
        <v>0</v>
      </c>
      <c r="AG1307" s="86">
        <f t="shared" si="392"/>
        <v>0</v>
      </c>
      <c r="AH1307" s="84">
        <f t="shared" si="393"/>
        <v>0</v>
      </c>
      <c r="AI1307" s="86">
        <f t="shared" si="394"/>
        <v>0</v>
      </c>
    </row>
    <row r="1308" spans="22:35" ht="21.95" customHeight="1">
      <c r="V1308" s="40">
        <f t="shared" si="383"/>
        <v>0</v>
      </c>
      <c r="W1308" s="43">
        <f t="shared" si="384"/>
        <v>0</v>
      </c>
      <c r="X1308" s="40">
        <f t="shared" si="385"/>
        <v>0</v>
      </c>
      <c r="Y1308" s="109">
        <f t="shared" si="386"/>
        <v>0</v>
      </c>
      <c r="Z1308" s="86">
        <f t="shared" si="387"/>
        <v>0</v>
      </c>
      <c r="AA1308" s="109">
        <f t="shared" si="388"/>
        <v>0</v>
      </c>
      <c r="AB1308" s="119">
        <f t="shared" si="395"/>
        <v>50442</v>
      </c>
      <c r="AC1308" s="119">
        <f t="shared" si="396"/>
        <v>50443</v>
      </c>
      <c r="AD1308" s="83">
        <f t="shared" si="389"/>
        <v>0</v>
      </c>
      <c r="AE1308" s="40">
        <f t="shared" si="390"/>
        <v>0</v>
      </c>
      <c r="AF1308" s="83">
        <f t="shared" si="391"/>
        <v>0</v>
      </c>
      <c r="AG1308" s="86">
        <f t="shared" si="392"/>
        <v>0</v>
      </c>
      <c r="AH1308" s="84">
        <f t="shared" si="393"/>
        <v>0</v>
      </c>
      <c r="AI1308" s="86">
        <f t="shared" si="394"/>
        <v>0</v>
      </c>
    </row>
    <row r="1309" spans="22:35" ht="21.95" customHeight="1">
      <c r="V1309" s="40">
        <f t="shared" si="383"/>
        <v>0</v>
      </c>
      <c r="W1309" s="43">
        <f t="shared" si="384"/>
        <v>0</v>
      </c>
      <c r="X1309" s="40">
        <f t="shared" si="385"/>
        <v>0</v>
      </c>
      <c r="Y1309" s="109">
        <f t="shared" si="386"/>
        <v>0</v>
      </c>
      <c r="Z1309" s="86">
        <f t="shared" si="387"/>
        <v>0</v>
      </c>
      <c r="AA1309" s="109">
        <f t="shared" si="388"/>
        <v>0</v>
      </c>
      <c r="AB1309" s="119">
        <f t="shared" si="395"/>
        <v>50449</v>
      </c>
      <c r="AC1309" s="119">
        <f t="shared" si="396"/>
        <v>50450</v>
      </c>
      <c r="AD1309" s="83">
        <f t="shared" si="389"/>
        <v>0</v>
      </c>
      <c r="AE1309" s="40">
        <f t="shared" si="390"/>
        <v>0</v>
      </c>
      <c r="AF1309" s="83">
        <f t="shared" si="391"/>
        <v>0</v>
      </c>
      <c r="AG1309" s="86">
        <f t="shared" si="392"/>
        <v>0</v>
      </c>
      <c r="AH1309" s="84">
        <f t="shared" si="393"/>
        <v>0</v>
      </c>
      <c r="AI1309" s="86">
        <f t="shared" si="394"/>
        <v>0</v>
      </c>
    </row>
    <row r="1310" spans="22:35" ht="21.95" customHeight="1">
      <c r="V1310" s="40">
        <f t="shared" si="383"/>
        <v>0</v>
      </c>
      <c r="W1310" s="43">
        <f t="shared" si="384"/>
        <v>0</v>
      </c>
      <c r="X1310" s="40">
        <f t="shared" si="385"/>
        <v>0</v>
      </c>
      <c r="Y1310" s="109">
        <f t="shared" si="386"/>
        <v>0</v>
      </c>
      <c r="Z1310" s="86">
        <f t="shared" si="387"/>
        <v>0</v>
      </c>
      <c r="AA1310" s="109">
        <f t="shared" si="388"/>
        <v>0</v>
      </c>
      <c r="AB1310" s="119">
        <f t="shared" si="395"/>
        <v>50456</v>
      </c>
      <c r="AC1310" s="119">
        <f t="shared" si="396"/>
        <v>50457</v>
      </c>
      <c r="AD1310" s="83">
        <f t="shared" si="389"/>
        <v>0</v>
      </c>
      <c r="AE1310" s="40">
        <f t="shared" si="390"/>
        <v>0</v>
      </c>
      <c r="AF1310" s="83">
        <f t="shared" si="391"/>
        <v>0</v>
      </c>
      <c r="AG1310" s="86">
        <f t="shared" si="392"/>
        <v>0</v>
      </c>
      <c r="AH1310" s="84">
        <f t="shared" si="393"/>
        <v>0</v>
      </c>
      <c r="AI1310" s="86">
        <f t="shared" si="394"/>
        <v>0</v>
      </c>
    </row>
    <row r="1311" spans="22:35" ht="21.95" customHeight="1">
      <c r="V1311" s="40">
        <f t="shared" si="383"/>
        <v>0</v>
      </c>
      <c r="W1311" s="43">
        <f t="shared" si="384"/>
        <v>0</v>
      </c>
      <c r="X1311" s="40">
        <f t="shared" si="385"/>
        <v>0</v>
      </c>
      <c r="Y1311" s="109">
        <f t="shared" si="386"/>
        <v>0</v>
      </c>
      <c r="Z1311" s="86">
        <f t="shared" si="387"/>
        <v>0</v>
      </c>
      <c r="AA1311" s="109">
        <f t="shared" si="388"/>
        <v>0</v>
      </c>
      <c r="AB1311" s="119">
        <f t="shared" si="395"/>
        <v>50463</v>
      </c>
      <c r="AC1311" s="119">
        <f t="shared" si="396"/>
        <v>50464</v>
      </c>
      <c r="AD1311" s="83">
        <f t="shared" si="389"/>
        <v>0</v>
      </c>
      <c r="AE1311" s="40">
        <f t="shared" si="390"/>
        <v>0</v>
      </c>
      <c r="AF1311" s="83">
        <f t="shared" si="391"/>
        <v>0</v>
      </c>
      <c r="AG1311" s="86">
        <f t="shared" si="392"/>
        <v>0</v>
      </c>
      <c r="AH1311" s="84">
        <f t="shared" si="393"/>
        <v>0</v>
      </c>
      <c r="AI1311" s="86">
        <f t="shared" si="394"/>
        <v>0</v>
      </c>
    </row>
    <row r="1312" spans="22:35" ht="21.95" customHeight="1">
      <c r="V1312" s="40">
        <f t="shared" si="383"/>
        <v>0</v>
      </c>
      <c r="W1312" s="43">
        <f t="shared" si="384"/>
        <v>0</v>
      </c>
      <c r="X1312" s="40">
        <f t="shared" si="385"/>
        <v>0</v>
      </c>
      <c r="Y1312" s="109">
        <f t="shared" si="386"/>
        <v>0</v>
      </c>
      <c r="Z1312" s="86">
        <f t="shared" si="387"/>
        <v>0</v>
      </c>
      <c r="AA1312" s="109">
        <f t="shared" si="388"/>
        <v>0</v>
      </c>
      <c r="AB1312" s="119">
        <f t="shared" si="395"/>
        <v>50470</v>
      </c>
      <c r="AC1312" s="119">
        <f t="shared" si="396"/>
        <v>50471</v>
      </c>
      <c r="AD1312" s="83">
        <f t="shared" si="389"/>
        <v>0</v>
      </c>
      <c r="AE1312" s="40">
        <f t="shared" si="390"/>
        <v>0</v>
      </c>
      <c r="AF1312" s="83">
        <f t="shared" si="391"/>
        <v>0</v>
      </c>
      <c r="AG1312" s="86">
        <f t="shared" si="392"/>
        <v>0</v>
      </c>
      <c r="AH1312" s="84">
        <f t="shared" si="393"/>
        <v>0</v>
      </c>
      <c r="AI1312" s="86">
        <f t="shared" si="394"/>
        <v>0</v>
      </c>
    </row>
    <row r="1313" spans="22:35" ht="21.95" customHeight="1">
      <c r="V1313" s="40">
        <f t="shared" si="383"/>
        <v>0</v>
      </c>
      <c r="W1313" s="43">
        <f t="shared" si="384"/>
        <v>0</v>
      </c>
      <c r="X1313" s="40">
        <f t="shared" si="385"/>
        <v>0</v>
      </c>
      <c r="Y1313" s="109">
        <f t="shared" si="386"/>
        <v>0</v>
      </c>
      <c r="Z1313" s="86">
        <f t="shared" si="387"/>
        <v>0</v>
      </c>
      <c r="AA1313" s="109">
        <f t="shared" si="388"/>
        <v>0</v>
      </c>
      <c r="AB1313" s="119">
        <f t="shared" si="395"/>
        <v>50477</v>
      </c>
      <c r="AC1313" s="119">
        <f t="shared" si="396"/>
        <v>50478</v>
      </c>
      <c r="AD1313" s="83">
        <f t="shared" si="389"/>
        <v>0</v>
      </c>
      <c r="AE1313" s="40">
        <f t="shared" si="390"/>
        <v>0</v>
      </c>
      <c r="AF1313" s="83">
        <f t="shared" si="391"/>
        <v>0</v>
      </c>
      <c r="AG1313" s="86">
        <f t="shared" si="392"/>
        <v>0</v>
      </c>
      <c r="AH1313" s="84">
        <f t="shared" si="393"/>
        <v>0</v>
      </c>
      <c r="AI1313" s="86">
        <f t="shared" si="394"/>
        <v>0</v>
      </c>
    </row>
    <row r="1314" spans="22:35" ht="21.95" customHeight="1">
      <c r="V1314" s="40">
        <f t="shared" si="383"/>
        <v>0</v>
      </c>
      <c r="W1314" s="43">
        <f t="shared" si="384"/>
        <v>0</v>
      </c>
      <c r="X1314" s="40">
        <f t="shared" si="385"/>
        <v>0</v>
      </c>
      <c r="Y1314" s="109">
        <f t="shared" si="386"/>
        <v>0</v>
      </c>
      <c r="Z1314" s="86">
        <f t="shared" si="387"/>
        <v>0</v>
      </c>
      <c r="AA1314" s="109">
        <f t="shared" si="388"/>
        <v>0</v>
      </c>
      <c r="AB1314" s="119">
        <f t="shared" si="395"/>
        <v>50484</v>
      </c>
      <c r="AC1314" s="119">
        <f t="shared" si="396"/>
        <v>50485</v>
      </c>
      <c r="AD1314" s="83">
        <f t="shared" si="389"/>
        <v>0</v>
      </c>
      <c r="AE1314" s="40">
        <f t="shared" si="390"/>
        <v>0</v>
      </c>
      <c r="AF1314" s="83">
        <f t="shared" si="391"/>
        <v>0</v>
      </c>
      <c r="AG1314" s="86">
        <f t="shared" si="392"/>
        <v>0</v>
      </c>
      <c r="AH1314" s="84">
        <f t="shared" si="393"/>
        <v>0</v>
      </c>
      <c r="AI1314" s="86">
        <f t="shared" si="394"/>
        <v>0</v>
      </c>
    </row>
    <row r="1315" spans="22:35" ht="21.95" customHeight="1">
      <c r="V1315" s="40">
        <f t="shared" si="383"/>
        <v>0</v>
      </c>
      <c r="W1315" s="43">
        <f t="shared" si="384"/>
        <v>0</v>
      </c>
      <c r="X1315" s="40">
        <f t="shared" si="385"/>
        <v>0</v>
      </c>
      <c r="Y1315" s="109">
        <f t="shared" si="386"/>
        <v>0</v>
      </c>
      <c r="Z1315" s="86">
        <f t="shared" si="387"/>
        <v>0</v>
      </c>
      <c r="AA1315" s="109">
        <f t="shared" si="388"/>
        <v>0</v>
      </c>
      <c r="AB1315" s="119">
        <f t="shared" si="395"/>
        <v>50491</v>
      </c>
      <c r="AC1315" s="119">
        <f t="shared" si="396"/>
        <v>50492</v>
      </c>
      <c r="AD1315" s="83">
        <f t="shared" si="389"/>
        <v>0</v>
      </c>
      <c r="AE1315" s="40">
        <f t="shared" si="390"/>
        <v>0</v>
      </c>
      <c r="AF1315" s="83">
        <f t="shared" si="391"/>
        <v>0</v>
      </c>
      <c r="AG1315" s="86">
        <f t="shared" si="392"/>
        <v>0</v>
      </c>
      <c r="AH1315" s="84">
        <f t="shared" si="393"/>
        <v>0</v>
      </c>
      <c r="AI1315" s="86">
        <f t="shared" si="394"/>
        <v>0</v>
      </c>
    </row>
    <row r="1316" spans="22:35" ht="21.95" customHeight="1">
      <c r="V1316" s="40">
        <f t="shared" si="383"/>
        <v>0</v>
      </c>
      <c r="W1316" s="43">
        <f t="shared" si="384"/>
        <v>0</v>
      </c>
      <c r="X1316" s="40">
        <f t="shared" si="385"/>
        <v>0</v>
      </c>
      <c r="Y1316" s="109">
        <f t="shared" si="386"/>
        <v>0</v>
      </c>
      <c r="Z1316" s="86">
        <f t="shared" si="387"/>
        <v>0</v>
      </c>
      <c r="AA1316" s="109">
        <f t="shared" si="388"/>
        <v>0</v>
      </c>
      <c r="AB1316" s="119">
        <f t="shared" si="395"/>
        <v>50498</v>
      </c>
      <c r="AC1316" s="119">
        <f t="shared" si="396"/>
        <v>50499</v>
      </c>
      <c r="AD1316" s="83">
        <f t="shared" si="389"/>
        <v>0</v>
      </c>
      <c r="AE1316" s="40">
        <f t="shared" si="390"/>
        <v>0</v>
      </c>
      <c r="AF1316" s="83">
        <f t="shared" si="391"/>
        <v>0</v>
      </c>
      <c r="AG1316" s="86">
        <f t="shared" si="392"/>
        <v>0</v>
      </c>
      <c r="AH1316" s="84">
        <f t="shared" si="393"/>
        <v>0</v>
      </c>
      <c r="AI1316" s="86">
        <f t="shared" si="394"/>
        <v>0</v>
      </c>
    </row>
    <row r="1317" spans="22:35" ht="21.95" customHeight="1">
      <c r="V1317" s="40">
        <f t="shared" si="383"/>
        <v>0</v>
      </c>
      <c r="W1317" s="43">
        <f t="shared" si="384"/>
        <v>0</v>
      </c>
      <c r="X1317" s="40">
        <f t="shared" si="385"/>
        <v>0</v>
      </c>
      <c r="Y1317" s="109">
        <f t="shared" si="386"/>
        <v>0</v>
      </c>
      <c r="Z1317" s="86">
        <f t="shared" si="387"/>
        <v>0</v>
      </c>
      <c r="AA1317" s="109">
        <f t="shared" si="388"/>
        <v>0</v>
      </c>
      <c r="AB1317" s="119">
        <f t="shared" si="395"/>
        <v>50505</v>
      </c>
      <c r="AC1317" s="119">
        <f t="shared" si="396"/>
        <v>50506</v>
      </c>
      <c r="AD1317" s="83">
        <f t="shared" si="389"/>
        <v>0</v>
      </c>
      <c r="AE1317" s="40">
        <f t="shared" si="390"/>
        <v>0</v>
      </c>
      <c r="AF1317" s="83">
        <f t="shared" si="391"/>
        <v>0</v>
      </c>
      <c r="AG1317" s="86">
        <f t="shared" si="392"/>
        <v>0</v>
      </c>
      <c r="AH1317" s="84">
        <f t="shared" si="393"/>
        <v>0</v>
      </c>
      <c r="AI1317" s="86">
        <f t="shared" si="394"/>
        <v>0</v>
      </c>
    </row>
    <row r="1318" spans="22:35" ht="21.95" customHeight="1">
      <c r="V1318" s="40">
        <f t="shared" si="383"/>
        <v>0</v>
      </c>
      <c r="W1318" s="43">
        <f t="shared" si="384"/>
        <v>0</v>
      </c>
      <c r="X1318" s="40">
        <f t="shared" si="385"/>
        <v>0</v>
      </c>
      <c r="Y1318" s="109">
        <f t="shared" si="386"/>
        <v>0</v>
      </c>
      <c r="Z1318" s="86">
        <f t="shared" si="387"/>
        <v>0</v>
      </c>
      <c r="AA1318" s="109">
        <f t="shared" si="388"/>
        <v>0</v>
      </c>
      <c r="AB1318" s="119">
        <f t="shared" si="395"/>
        <v>50512</v>
      </c>
      <c r="AC1318" s="119">
        <f t="shared" si="396"/>
        <v>50513</v>
      </c>
      <c r="AD1318" s="83">
        <f t="shared" si="389"/>
        <v>0</v>
      </c>
      <c r="AE1318" s="40">
        <f t="shared" si="390"/>
        <v>0</v>
      </c>
      <c r="AF1318" s="83">
        <f t="shared" si="391"/>
        <v>0</v>
      </c>
      <c r="AG1318" s="86">
        <f t="shared" si="392"/>
        <v>0</v>
      </c>
      <c r="AH1318" s="84">
        <f t="shared" si="393"/>
        <v>0</v>
      </c>
      <c r="AI1318" s="86">
        <f t="shared" si="394"/>
        <v>0</v>
      </c>
    </row>
    <row r="1319" spans="22:35" ht="21.95" customHeight="1">
      <c r="V1319" s="40">
        <f t="shared" si="383"/>
        <v>0</v>
      </c>
      <c r="W1319" s="43">
        <f t="shared" si="384"/>
        <v>0</v>
      </c>
      <c r="X1319" s="40">
        <f t="shared" si="385"/>
        <v>0</v>
      </c>
      <c r="Y1319" s="109">
        <f t="shared" si="386"/>
        <v>0</v>
      </c>
      <c r="Z1319" s="86">
        <f t="shared" si="387"/>
        <v>0</v>
      </c>
      <c r="AA1319" s="109">
        <f t="shared" si="388"/>
        <v>0</v>
      </c>
      <c r="AB1319" s="119">
        <f t="shared" si="395"/>
        <v>50519</v>
      </c>
      <c r="AC1319" s="119">
        <f t="shared" si="396"/>
        <v>50520</v>
      </c>
      <c r="AD1319" s="83">
        <f t="shared" si="389"/>
        <v>0</v>
      </c>
      <c r="AE1319" s="40">
        <f t="shared" si="390"/>
        <v>0</v>
      </c>
      <c r="AF1319" s="83">
        <f t="shared" si="391"/>
        <v>0</v>
      </c>
      <c r="AG1319" s="86">
        <f t="shared" si="392"/>
        <v>0</v>
      </c>
      <c r="AH1319" s="84">
        <f t="shared" si="393"/>
        <v>0</v>
      </c>
      <c r="AI1319" s="86">
        <f t="shared" si="394"/>
        <v>0</v>
      </c>
    </row>
    <row r="1320" spans="22:35" ht="21.95" customHeight="1">
      <c r="V1320" s="40">
        <f t="shared" si="383"/>
        <v>0</v>
      </c>
      <c r="W1320" s="43">
        <f t="shared" si="384"/>
        <v>0</v>
      </c>
      <c r="X1320" s="40">
        <f t="shared" si="385"/>
        <v>0</v>
      </c>
      <c r="Y1320" s="109">
        <f t="shared" si="386"/>
        <v>0</v>
      </c>
      <c r="Z1320" s="86">
        <f t="shared" si="387"/>
        <v>0</v>
      </c>
      <c r="AA1320" s="109">
        <f t="shared" si="388"/>
        <v>0</v>
      </c>
      <c r="AB1320" s="119">
        <f t="shared" si="395"/>
        <v>50526</v>
      </c>
      <c r="AC1320" s="119">
        <f t="shared" si="396"/>
        <v>50527</v>
      </c>
      <c r="AD1320" s="83">
        <f t="shared" si="389"/>
        <v>0</v>
      </c>
      <c r="AE1320" s="40">
        <f t="shared" si="390"/>
        <v>0</v>
      </c>
      <c r="AF1320" s="83">
        <f t="shared" si="391"/>
        <v>0</v>
      </c>
      <c r="AG1320" s="86">
        <f t="shared" si="392"/>
        <v>0</v>
      </c>
      <c r="AH1320" s="84">
        <f t="shared" si="393"/>
        <v>0</v>
      </c>
      <c r="AI1320" s="86">
        <f t="shared" si="394"/>
        <v>0</v>
      </c>
    </row>
    <row r="1321" spans="22:35" ht="21.95" customHeight="1">
      <c r="V1321" s="40">
        <f t="shared" si="383"/>
        <v>0</v>
      </c>
      <c r="W1321" s="43">
        <f t="shared" si="384"/>
        <v>0</v>
      </c>
      <c r="X1321" s="40">
        <f t="shared" si="385"/>
        <v>0</v>
      </c>
      <c r="Y1321" s="109">
        <f t="shared" si="386"/>
        <v>0</v>
      </c>
      <c r="Z1321" s="86">
        <f t="shared" si="387"/>
        <v>0</v>
      </c>
      <c r="AA1321" s="109">
        <f t="shared" si="388"/>
        <v>0</v>
      </c>
      <c r="AB1321" s="119">
        <f t="shared" si="395"/>
        <v>50533</v>
      </c>
      <c r="AC1321" s="119">
        <f t="shared" si="396"/>
        <v>50534</v>
      </c>
      <c r="AD1321" s="83">
        <f t="shared" si="389"/>
        <v>0</v>
      </c>
      <c r="AE1321" s="40">
        <f t="shared" si="390"/>
        <v>0</v>
      </c>
      <c r="AF1321" s="83">
        <f t="shared" si="391"/>
        <v>0</v>
      </c>
      <c r="AG1321" s="86">
        <f t="shared" si="392"/>
        <v>0</v>
      </c>
      <c r="AH1321" s="84">
        <f t="shared" si="393"/>
        <v>0</v>
      </c>
      <c r="AI1321" s="86">
        <f t="shared" si="394"/>
        <v>0</v>
      </c>
    </row>
    <row r="1322" spans="22:35" ht="21.95" customHeight="1">
      <c r="V1322" s="40">
        <f t="shared" si="383"/>
        <v>0</v>
      </c>
      <c r="W1322" s="43">
        <f t="shared" si="384"/>
        <v>0</v>
      </c>
      <c r="X1322" s="40">
        <f t="shared" si="385"/>
        <v>0</v>
      </c>
      <c r="Y1322" s="109">
        <f t="shared" si="386"/>
        <v>0</v>
      </c>
      <c r="Z1322" s="86">
        <f t="shared" si="387"/>
        <v>0</v>
      </c>
      <c r="AA1322" s="109">
        <f t="shared" si="388"/>
        <v>0</v>
      </c>
      <c r="AB1322" s="119">
        <f t="shared" si="395"/>
        <v>50540</v>
      </c>
      <c r="AC1322" s="119">
        <f t="shared" si="396"/>
        <v>50541</v>
      </c>
      <c r="AD1322" s="83">
        <f t="shared" si="389"/>
        <v>0</v>
      </c>
      <c r="AE1322" s="40">
        <f t="shared" si="390"/>
        <v>0</v>
      </c>
      <c r="AF1322" s="83">
        <f t="shared" si="391"/>
        <v>0</v>
      </c>
      <c r="AG1322" s="86">
        <f t="shared" si="392"/>
        <v>0</v>
      </c>
      <c r="AH1322" s="84">
        <f t="shared" si="393"/>
        <v>0</v>
      </c>
      <c r="AI1322" s="86">
        <f t="shared" si="394"/>
        <v>0</v>
      </c>
    </row>
    <row r="1323" spans="22:35" ht="21.95" customHeight="1">
      <c r="V1323" s="40">
        <f t="shared" si="383"/>
        <v>0</v>
      </c>
      <c r="W1323" s="43">
        <f t="shared" si="384"/>
        <v>0</v>
      </c>
      <c r="X1323" s="40">
        <f t="shared" si="385"/>
        <v>0</v>
      </c>
      <c r="Y1323" s="109">
        <f t="shared" si="386"/>
        <v>0</v>
      </c>
      <c r="Z1323" s="86">
        <f t="shared" si="387"/>
        <v>0</v>
      </c>
      <c r="AA1323" s="109">
        <f t="shared" si="388"/>
        <v>0</v>
      </c>
      <c r="AB1323" s="119">
        <f t="shared" si="395"/>
        <v>50547</v>
      </c>
      <c r="AC1323" s="119">
        <f t="shared" si="396"/>
        <v>50548</v>
      </c>
      <c r="AD1323" s="83">
        <f t="shared" si="389"/>
        <v>0</v>
      </c>
      <c r="AE1323" s="40">
        <f t="shared" si="390"/>
        <v>0</v>
      </c>
      <c r="AF1323" s="83">
        <f t="shared" si="391"/>
        <v>0</v>
      </c>
      <c r="AG1323" s="86">
        <f t="shared" si="392"/>
        <v>0</v>
      </c>
      <c r="AH1323" s="84">
        <f t="shared" si="393"/>
        <v>0</v>
      </c>
      <c r="AI1323" s="86">
        <f t="shared" si="394"/>
        <v>0</v>
      </c>
    </row>
    <row r="1324" spans="22:35" ht="21.95" customHeight="1">
      <c r="V1324" s="40">
        <f t="shared" si="383"/>
        <v>0</v>
      </c>
      <c r="W1324" s="43">
        <f t="shared" si="384"/>
        <v>0</v>
      </c>
      <c r="X1324" s="40">
        <f t="shared" si="385"/>
        <v>0</v>
      </c>
      <c r="Y1324" s="109">
        <f t="shared" si="386"/>
        <v>0</v>
      </c>
      <c r="Z1324" s="86">
        <f t="shared" si="387"/>
        <v>0</v>
      </c>
      <c r="AA1324" s="109">
        <f t="shared" si="388"/>
        <v>0</v>
      </c>
      <c r="AB1324" s="119">
        <f t="shared" si="395"/>
        <v>50554</v>
      </c>
      <c r="AC1324" s="119">
        <f t="shared" si="396"/>
        <v>50555</v>
      </c>
      <c r="AD1324" s="83">
        <f t="shared" si="389"/>
        <v>0</v>
      </c>
      <c r="AE1324" s="40">
        <f t="shared" si="390"/>
        <v>0</v>
      </c>
      <c r="AF1324" s="83">
        <f t="shared" si="391"/>
        <v>0</v>
      </c>
      <c r="AG1324" s="86">
        <f t="shared" si="392"/>
        <v>0</v>
      </c>
      <c r="AH1324" s="84">
        <f t="shared" si="393"/>
        <v>0</v>
      </c>
      <c r="AI1324" s="86">
        <f t="shared" si="394"/>
        <v>0</v>
      </c>
    </row>
    <row r="1325" spans="22:35" ht="21.95" customHeight="1">
      <c r="V1325" s="40">
        <f t="shared" si="383"/>
        <v>0</v>
      </c>
      <c r="W1325" s="43">
        <f t="shared" si="384"/>
        <v>0</v>
      </c>
      <c r="X1325" s="40">
        <f t="shared" si="385"/>
        <v>0</v>
      </c>
      <c r="Y1325" s="109">
        <f t="shared" si="386"/>
        <v>0</v>
      </c>
      <c r="Z1325" s="86">
        <f t="shared" si="387"/>
        <v>0</v>
      </c>
      <c r="AA1325" s="109">
        <f t="shared" si="388"/>
        <v>0</v>
      </c>
      <c r="AB1325" s="119">
        <f t="shared" si="395"/>
        <v>50561</v>
      </c>
      <c r="AC1325" s="119">
        <f t="shared" si="396"/>
        <v>50562</v>
      </c>
      <c r="AD1325" s="83">
        <f t="shared" si="389"/>
        <v>0</v>
      </c>
      <c r="AE1325" s="40">
        <f t="shared" si="390"/>
        <v>0</v>
      </c>
      <c r="AF1325" s="83">
        <f t="shared" si="391"/>
        <v>0</v>
      </c>
      <c r="AG1325" s="86">
        <f t="shared" si="392"/>
        <v>0</v>
      </c>
      <c r="AH1325" s="84">
        <f t="shared" si="393"/>
        <v>0</v>
      </c>
      <c r="AI1325" s="86">
        <f t="shared" si="394"/>
        <v>0</v>
      </c>
    </row>
    <row r="1326" spans="22:35" ht="21.95" customHeight="1">
      <c r="V1326" s="40">
        <f t="shared" si="383"/>
        <v>0</v>
      </c>
      <c r="W1326" s="43">
        <f t="shared" si="384"/>
        <v>0</v>
      </c>
      <c r="X1326" s="40">
        <f t="shared" si="385"/>
        <v>0</v>
      </c>
      <c r="Y1326" s="109">
        <f t="shared" si="386"/>
        <v>0</v>
      </c>
      <c r="Z1326" s="86">
        <f t="shared" si="387"/>
        <v>0</v>
      </c>
      <c r="AA1326" s="109">
        <f t="shared" si="388"/>
        <v>0</v>
      </c>
      <c r="AB1326" s="119">
        <f t="shared" si="395"/>
        <v>50568</v>
      </c>
      <c r="AC1326" s="119">
        <f t="shared" si="396"/>
        <v>50569</v>
      </c>
      <c r="AD1326" s="83">
        <f t="shared" si="389"/>
        <v>0</v>
      </c>
      <c r="AE1326" s="40">
        <f t="shared" si="390"/>
        <v>0</v>
      </c>
      <c r="AF1326" s="83">
        <f t="shared" si="391"/>
        <v>0</v>
      </c>
      <c r="AG1326" s="86">
        <f t="shared" si="392"/>
        <v>0</v>
      </c>
      <c r="AH1326" s="84">
        <f t="shared" si="393"/>
        <v>0</v>
      </c>
      <c r="AI1326" s="86">
        <f t="shared" si="394"/>
        <v>0</v>
      </c>
    </row>
    <row r="1327" spans="22:35" ht="21.95" customHeight="1">
      <c r="V1327" s="40">
        <f t="shared" si="383"/>
        <v>0</v>
      </c>
      <c r="W1327" s="43">
        <f t="shared" si="384"/>
        <v>0</v>
      </c>
      <c r="X1327" s="40">
        <f t="shared" si="385"/>
        <v>0</v>
      </c>
      <c r="Y1327" s="109">
        <f t="shared" si="386"/>
        <v>0</v>
      </c>
      <c r="Z1327" s="86">
        <f t="shared" si="387"/>
        <v>0</v>
      </c>
      <c r="AA1327" s="109">
        <f t="shared" si="388"/>
        <v>0</v>
      </c>
      <c r="AB1327" s="119">
        <f t="shared" si="395"/>
        <v>50575</v>
      </c>
      <c r="AC1327" s="119">
        <f t="shared" si="396"/>
        <v>50576</v>
      </c>
      <c r="AD1327" s="83">
        <f t="shared" si="389"/>
        <v>0</v>
      </c>
      <c r="AE1327" s="40">
        <f t="shared" si="390"/>
        <v>0</v>
      </c>
      <c r="AF1327" s="83">
        <f t="shared" si="391"/>
        <v>0</v>
      </c>
      <c r="AG1327" s="86">
        <f t="shared" si="392"/>
        <v>0</v>
      </c>
      <c r="AH1327" s="84">
        <f t="shared" si="393"/>
        <v>0</v>
      </c>
      <c r="AI1327" s="86">
        <f t="shared" si="394"/>
        <v>0</v>
      </c>
    </row>
    <row r="1328" spans="22:35" ht="21.95" customHeight="1">
      <c r="V1328" s="40">
        <f t="shared" si="383"/>
        <v>0</v>
      </c>
      <c r="W1328" s="43">
        <f t="shared" si="384"/>
        <v>0</v>
      </c>
      <c r="X1328" s="40">
        <f t="shared" si="385"/>
        <v>0</v>
      </c>
      <c r="Y1328" s="109">
        <f t="shared" si="386"/>
        <v>0</v>
      </c>
      <c r="Z1328" s="86">
        <f t="shared" si="387"/>
        <v>0</v>
      </c>
      <c r="AA1328" s="109">
        <f t="shared" si="388"/>
        <v>0</v>
      </c>
      <c r="AB1328" s="119">
        <f t="shared" si="395"/>
        <v>50582</v>
      </c>
      <c r="AC1328" s="119">
        <f t="shared" si="396"/>
        <v>50583</v>
      </c>
      <c r="AD1328" s="83">
        <f t="shared" si="389"/>
        <v>0</v>
      </c>
      <c r="AE1328" s="40">
        <f t="shared" si="390"/>
        <v>0</v>
      </c>
      <c r="AF1328" s="83">
        <f t="shared" si="391"/>
        <v>0</v>
      </c>
      <c r="AG1328" s="86">
        <f t="shared" si="392"/>
        <v>0</v>
      </c>
      <c r="AH1328" s="84">
        <f t="shared" si="393"/>
        <v>0</v>
      </c>
      <c r="AI1328" s="86">
        <f t="shared" si="394"/>
        <v>0</v>
      </c>
    </row>
    <row r="1329" spans="22:35" ht="21.95" customHeight="1">
      <c r="V1329" s="40">
        <f t="shared" si="383"/>
        <v>0</v>
      </c>
      <c r="W1329" s="43">
        <f t="shared" si="384"/>
        <v>0</v>
      </c>
      <c r="X1329" s="40">
        <f t="shared" si="385"/>
        <v>0</v>
      </c>
      <c r="Y1329" s="109">
        <f t="shared" si="386"/>
        <v>0</v>
      </c>
      <c r="Z1329" s="86">
        <f t="shared" si="387"/>
        <v>0</v>
      </c>
      <c r="AA1329" s="109">
        <f t="shared" si="388"/>
        <v>0</v>
      </c>
      <c r="AB1329" s="119">
        <f t="shared" si="395"/>
        <v>50589</v>
      </c>
      <c r="AC1329" s="119">
        <f t="shared" si="396"/>
        <v>50590</v>
      </c>
      <c r="AD1329" s="83">
        <f t="shared" si="389"/>
        <v>0</v>
      </c>
      <c r="AE1329" s="40">
        <f t="shared" si="390"/>
        <v>0</v>
      </c>
      <c r="AF1329" s="83">
        <f t="shared" si="391"/>
        <v>0</v>
      </c>
      <c r="AG1329" s="86">
        <f t="shared" si="392"/>
        <v>0</v>
      </c>
      <c r="AH1329" s="84">
        <f t="shared" si="393"/>
        <v>0</v>
      </c>
      <c r="AI1329" s="86">
        <f t="shared" si="394"/>
        <v>0</v>
      </c>
    </row>
    <row r="1330" spans="22:35" ht="21.95" customHeight="1">
      <c r="V1330" s="40">
        <f t="shared" si="383"/>
        <v>0</v>
      </c>
      <c r="W1330" s="43">
        <f t="shared" si="384"/>
        <v>0</v>
      </c>
      <c r="X1330" s="40">
        <f t="shared" si="385"/>
        <v>0</v>
      </c>
      <c r="Y1330" s="109">
        <f t="shared" si="386"/>
        <v>0</v>
      </c>
      <c r="Z1330" s="86">
        <f t="shared" si="387"/>
        <v>0</v>
      </c>
      <c r="AA1330" s="109">
        <f t="shared" si="388"/>
        <v>0</v>
      </c>
      <c r="AB1330" s="119">
        <f t="shared" si="395"/>
        <v>50596</v>
      </c>
      <c r="AC1330" s="119">
        <f t="shared" si="396"/>
        <v>50597</v>
      </c>
      <c r="AD1330" s="83">
        <f t="shared" si="389"/>
        <v>0</v>
      </c>
      <c r="AE1330" s="40">
        <f t="shared" si="390"/>
        <v>0</v>
      </c>
      <c r="AF1330" s="83">
        <f t="shared" si="391"/>
        <v>0</v>
      </c>
      <c r="AG1330" s="86">
        <f t="shared" si="392"/>
        <v>0</v>
      </c>
      <c r="AH1330" s="84">
        <f t="shared" si="393"/>
        <v>0</v>
      </c>
      <c r="AI1330" s="86">
        <f t="shared" si="394"/>
        <v>0</v>
      </c>
    </row>
    <row r="1331" spans="22:35" ht="21.95" customHeight="1">
      <c r="V1331" s="40">
        <f t="shared" si="383"/>
        <v>0</v>
      </c>
      <c r="W1331" s="43">
        <f t="shared" si="384"/>
        <v>0</v>
      </c>
      <c r="X1331" s="40">
        <f t="shared" si="385"/>
        <v>0</v>
      </c>
      <c r="Y1331" s="109">
        <f t="shared" si="386"/>
        <v>0</v>
      </c>
      <c r="Z1331" s="86">
        <f t="shared" si="387"/>
        <v>0</v>
      </c>
      <c r="AA1331" s="109">
        <f t="shared" si="388"/>
        <v>0</v>
      </c>
      <c r="AB1331" s="119">
        <f t="shared" si="395"/>
        <v>50603</v>
      </c>
      <c r="AC1331" s="119">
        <f t="shared" si="396"/>
        <v>50604</v>
      </c>
      <c r="AD1331" s="83">
        <f t="shared" si="389"/>
        <v>0</v>
      </c>
      <c r="AE1331" s="40">
        <f t="shared" si="390"/>
        <v>0</v>
      </c>
      <c r="AF1331" s="83">
        <f t="shared" si="391"/>
        <v>0</v>
      </c>
      <c r="AG1331" s="86">
        <f t="shared" si="392"/>
        <v>0</v>
      </c>
      <c r="AH1331" s="84">
        <f t="shared" si="393"/>
        <v>0</v>
      </c>
      <c r="AI1331" s="86">
        <f t="shared" si="394"/>
        <v>0</v>
      </c>
    </row>
    <row r="1332" spans="22:35" ht="21.95" customHeight="1">
      <c r="V1332" s="40">
        <f t="shared" si="383"/>
        <v>0</v>
      </c>
      <c r="W1332" s="43">
        <f t="shared" si="384"/>
        <v>0</v>
      </c>
      <c r="X1332" s="40">
        <f t="shared" si="385"/>
        <v>0</v>
      </c>
      <c r="Y1332" s="109">
        <f t="shared" si="386"/>
        <v>0</v>
      </c>
      <c r="Z1332" s="86">
        <f t="shared" si="387"/>
        <v>0</v>
      </c>
      <c r="AA1332" s="109">
        <f t="shared" si="388"/>
        <v>0</v>
      </c>
      <c r="AB1332" s="119">
        <f t="shared" si="395"/>
        <v>50610</v>
      </c>
      <c r="AC1332" s="119">
        <f t="shared" si="396"/>
        <v>50611</v>
      </c>
      <c r="AD1332" s="83">
        <f t="shared" si="389"/>
        <v>0</v>
      </c>
      <c r="AE1332" s="40">
        <f t="shared" si="390"/>
        <v>0</v>
      </c>
      <c r="AF1332" s="83">
        <f t="shared" si="391"/>
        <v>0</v>
      </c>
      <c r="AG1332" s="86">
        <f t="shared" si="392"/>
        <v>0</v>
      </c>
      <c r="AH1332" s="84">
        <f t="shared" si="393"/>
        <v>0</v>
      </c>
      <c r="AI1332" s="86">
        <f t="shared" si="394"/>
        <v>0</v>
      </c>
    </row>
    <row r="1333" spans="22:35" ht="21.95" customHeight="1">
      <c r="V1333" s="40">
        <f t="shared" ref="V1333:V1355" si="397">IF(AB1332=$K$51,1,0)</f>
        <v>0</v>
      </c>
      <c r="W1333" s="43">
        <f t="shared" ref="W1333:W1355" si="398">IF(AB1332=$K$52,1,0)</f>
        <v>0</v>
      </c>
      <c r="X1333" s="40">
        <f t="shared" ref="X1333:X1355" si="399">IF(AB1332=$K$53,1,0)</f>
        <v>0</v>
      </c>
      <c r="Y1333" s="109">
        <f t="shared" ref="Y1333:Y1355" si="400">IF(AB1332=$K$54,1,0)</f>
        <v>0</v>
      </c>
      <c r="Z1333" s="86">
        <f t="shared" ref="Z1333:Z1355" si="401">IF(AB1332=$K$55,1,0)</f>
        <v>0</v>
      </c>
      <c r="AA1333" s="109">
        <f t="shared" ref="AA1333:AA1355" si="402">IF(AB1332=$K$56,1,0)</f>
        <v>0</v>
      </c>
      <c r="AB1333" s="119">
        <f t="shared" si="395"/>
        <v>50617</v>
      </c>
      <c r="AC1333" s="119">
        <f t="shared" si="396"/>
        <v>50618</v>
      </c>
      <c r="AD1333" s="83">
        <f t="shared" ref="AD1333:AD1355" si="403">IF(AB1332=$M$51,1,0)</f>
        <v>0</v>
      </c>
      <c r="AE1333" s="40">
        <f t="shared" ref="AE1333:AE1355" si="404">IF(AB1332=$M$52,1,0)</f>
        <v>0</v>
      </c>
      <c r="AF1333" s="83">
        <f t="shared" ref="AF1333:AF1355" si="405">IF(AB1332=$M$53,1,0)</f>
        <v>0</v>
      </c>
      <c r="AG1333" s="86">
        <f t="shared" ref="AG1333:AG1355" si="406">IF(AB1332=$M$54,1,0)</f>
        <v>0</v>
      </c>
      <c r="AH1333" s="84">
        <f t="shared" ref="AH1333:AH1355" si="407">IF(AB1332=$M$55,1,0)</f>
        <v>0</v>
      </c>
      <c r="AI1333" s="86">
        <f t="shared" ref="AI1333:AI1355" si="408">IF(AB1332=$M$56,1,0)</f>
        <v>0</v>
      </c>
    </row>
    <row r="1334" spans="22:35" ht="21.95" customHeight="1">
      <c r="V1334" s="40">
        <f t="shared" si="397"/>
        <v>0</v>
      </c>
      <c r="W1334" s="43">
        <f t="shared" si="398"/>
        <v>0</v>
      </c>
      <c r="X1334" s="40">
        <f t="shared" si="399"/>
        <v>0</v>
      </c>
      <c r="Y1334" s="109">
        <f t="shared" si="400"/>
        <v>0</v>
      </c>
      <c r="Z1334" s="86">
        <f t="shared" si="401"/>
        <v>0</v>
      </c>
      <c r="AA1334" s="109">
        <f t="shared" si="402"/>
        <v>0</v>
      </c>
      <c r="AB1334" s="119">
        <f t="shared" si="395"/>
        <v>50624</v>
      </c>
      <c r="AC1334" s="119">
        <f t="shared" si="396"/>
        <v>50625</v>
      </c>
      <c r="AD1334" s="83">
        <f t="shared" si="403"/>
        <v>0</v>
      </c>
      <c r="AE1334" s="40">
        <f t="shared" si="404"/>
        <v>0</v>
      </c>
      <c r="AF1334" s="83">
        <f t="shared" si="405"/>
        <v>0</v>
      </c>
      <c r="AG1334" s="86">
        <f t="shared" si="406"/>
        <v>0</v>
      </c>
      <c r="AH1334" s="84">
        <f t="shared" si="407"/>
        <v>0</v>
      </c>
      <c r="AI1334" s="86">
        <f t="shared" si="408"/>
        <v>0</v>
      </c>
    </row>
    <row r="1335" spans="22:35" ht="21.95" customHeight="1">
      <c r="V1335" s="40">
        <f t="shared" si="397"/>
        <v>0</v>
      </c>
      <c r="W1335" s="43">
        <f t="shared" si="398"/>
        <v>0</v>
      </c>
      <c r="X1335" s="40">
        <f t="shared" si="399"/>
        <v>0</v>
      </c>
      <c r="Y1335" s="109">
        <f t="shared" si="400"/>
        <v>0</v>
      </c>
      <c r="Z1335" s="86">
        <f t="shared" si="401"/>
        <v>0</v>
      </c>
      <c r="AA1335" s="109">
        <f t="shared" si="402"/>
        <v>0</v>
      </c>
      <c r="AB1335" s="119">
        <f t="shared" si="395"/>
        <v>50631</v>
      </c>
      <c r="AC1335" s="119">
        <f t="shared" si="396"/>
        <v>50632</v>
      </c>
      <c r="AD1335" s="83">
        <f t="shared" si="403"/>
        <v>0</v>
      </c>
      <c r="AE1335" s="40">
        <f t="shared" si="404"/>
        <v>0</v>
      </c>
      <c r="AF1335" s="83">
        <f t="shared" si="405"/>
        <v>0</v>
      </c>
      <c r="AG1335" s="86">
        <f t="shared" si="406"/>
        <v>0</v>
      </c>
      <c r="AH1335" s="84">
        <f t="shared" si="407"/>
        <v>0</v>
      </c>
      <c r="AI1335" s="86">
        <f t="shared" si="408"/>
        <v>0</v>
      </c>
    </row>
    <row r="1336" spans="22:35" ht="21.95" customHeight="1">
      <c r="V1336" s="40">
        <f t="shared" si="397"/>
        <v>0</v>
      </c>
      <c r="W1336" s="43">
        <f t="shared" si="398"/>
        <v>0</v>
      </c>
      <c r="X1336" s="40">
        <f t="shared" si="399"/>
        <v>0</v>
      </c>
      <c r="Y1336" s="109">
        <f t="shared" si="400"/>
        <v>0</v>
      </c>
      <c r="Z1336" s="86">
        <f t="shared" si="401"/>
        <v>0</v>
      </c>
      <c r="AA1336" s="109">
        <f t="shared" si="402"/>
        <v>0</v>
      </c>
      <c r="AB1336" s="119">
        <f t="shared" si="395"/>
        <v>50638</v>
      </c>
      <c r="AC1336" s="119">
        <f t="shared" si="396"/>
        <v>50639</v>
      </c>
      <c r="AD1336" s="83">
        <f t="shared" si="403"/>
        <v>0</v>
      </c>
      <c r="AE1336" s="40">
        <f t="shared" si="404"/>
        <v>0</v>
      </c>
      <c r="AF1336" s="83">
        <f t="shared" si="405"/>
        <v>0</v>
      </c>
      <c r="AG1336" s="86">
        <f t="shared" si="406"/>
        <v>0</v>
      </c>
      <c r="AH1336" s="84">
        <f t="shared" si="407"/>
        <v>0</v>
      </c>
      <c r="AI1336" s="86">
        <f t="shared" si="408"/>
        <v>0</v>
      </c>
    </row>
    <row r="1337" spans="22:35" ht="21.95" customHeight="1">
      <c r="V1337" s="40">
        <f t="shared" si="397"/>
        <v>0</v>
      </c>
      <c r="W1337" s="43">
        <f t="shared" si="398"/>
        <v>0</v>
      </c>
      <c r="X1337" s="40">
        <f t="shared" si="399"/>
        <v>0</v>
      </c>
      <c r="Y1337" s="109">
        <f t="shared" si="400"/>
        <v>0</v>
      </c>
      <c r="Z1337" s="86">
        <f t="shared" si="401"/>
        <v>0</v>
      </c>
      <c r="AA1337" s="109">
        <f t="shared" si="402"/>
        <v>0</v>
      </c>
      <c r="AB1337" s="119">
        <f t="shared" si="395"/>
        <v>50645</v>
      </c>
      <c r="AC1337" s="119">
        <f t="shared" si="396"/>
        <v>50646</v>
      </c>
      <c r="AD1337" s="83">
        <f t="shared" si="403"/>
        <v>0</v>
      </c>
      <c r="AE1337" s="40">
        <f t="shared" si="404"/>
        <v>0</v>
      </c>
      <c r="AF1337" s="83">
        <f t="shared" si="405"/>
        <v>0</v>
      </c>
      <c r="AG1337" s="86">
        <f t="shared" si="406"/>
        <v>0</v>
      </c>
      <c r="AH1337" s="84">
        <f t="shared" si="407"/>
        <v>0</v>
      </c>
      <c r="AI1337" s="86">
        <f t="shared" si="408"/>
        <v>0</v>
      </c>
    </row>
    <row r="1338" spans="22:35" ht="21.95" customHeight="1">
      <c r="V1338" s="40">
        <f t="shared" si="397"/>
        <v>0</v>
      </c>
      <c r="W1338" s="43">
        <f t="shared" si="398"/>
        <v>0</v>
      </c>
      <c r="X1338" s="40">
        <f t="shared" si="399"/>
        <v>0</v>
      </c>
      <c r="Y1338" s="109">
        <f t="shared" si="400"/>
        <v>0</v>
      </c>
      <c r="Z1338" s="86">
        <f t="shared" si="401"/>
        <v>0</v>
      </c>
      <c r="AA1338" s="109">
        <f t="shared" si="402"/>
        <v>0</v>
      </c>
      <c r="AB1338" s="119">
        <f t="shared" si="395"/>
        <v>50652</v>
      </c>
      <c r="AC1338" s="119">
        <f t="shared" si="396"/>
        <v>50653</v>
      </c>
      <c r="AD1338" s="83">
        <f t="shared" si="403"/>
        <v>0</v>
      </c>
      <c r="AE1338" s="40">
        <f t="shared" si="404"/>
        <v>0</v>
      </c>
      <c r="AF1338" s="83">
        <f t="shared" si="405"/>
        <v>0</v>
      </c>
      <c r="AG1338" s="86">
        <f t="shared" si="406"/>
        <v>0</v>
      </c>
      <c r="AH1338" s="84">
        <f t="shared" si="407"/>
        <v>0</v>
      </c>
      <c r="AI1338" s="86">
        <f t="shared" si="408"/>
        <v>0</v>
      </c>
    </row>
    <row r="1339" spans="22:35" ht="21.95" customHeight="1">
      <c r="V1339" s="40">
        <f t="shared" si="397"/>
        <v>0</v>
      </c>
      <c r="W1339" s="43">
        <f t="shared" si="398"/>
        <v>0</v>
      </c>
      <c r="X1339" s="40">
        <f t="shared" si="399"/>
        <v>0</v>
      </c>
      <c r="Y1339" s="109">
        <f t="shared" si="400"/>
        <v>0</v>
      </c>
      <c r="Z1339" s="86">
        <f t="shared" si="401"/>
        <v>0</v>
      </c>
      <c r="AA1339" s="109">
        <f t="shared" si="402"/>
        <v>0</v>
      </c>
      <c r="AB1339" s="119">
        <f t="shared" si="395"/>
        <v>50659</v>
      </c>
      <c r="AC1339" s="119">
        <f t="shared" si="396"/>
        <v>50660</v>
      </c>
      <c r="AD1339" s="83">
        <f t="shared" si="403"/>
        <v>0</v>
      </c>
      <c r="AE1339" s="40">
        <f t="shared" si="404"/>
        <v>0</v>
      </c>
      <c r="AF1339" s="83">
        <f t="shared" si="405"/>
        <v>0</v>
      </c>
      <c r="AG1339" s="86">
        <f t="shared" si="406"/>
        <v>0</v>
      </c>
      <c r="AH1339" s="84">
        <f t="shared" si="407"/>
        <v>0</v>
      </c>
      <c r="AI1339" s="86">
        <f t="shared" si="408"/>
        <v>0</v>
      </c>
    </row>
    <row r="1340" spans="22:35" ht="21.95" customHeight="1">
      <c r="V1340" s="40">
        <f t="shared" si="397"/>
        <v>0</v>
      </c>
      <c r="W1340" s="43">
        <f t="shared" si="398"/>
        <v>0</v>
      </c>
      <c r="X1340" s="40">
        <f t="shared" si="399"/>
        <v>0</v>
      </c>
      <c r="Y1340" s="109">
        <f t="shared" si="400"/>
        <v>0</v>
      </c>
      <c r="Z1340" s="86">
        <f t="shared" si="401"/>
        <v>0</v>
      </c>
      <c r="AA1340" s="109">
        <f t="shared" si="402"/>
        <v>0</v>
      </c>
      <c r="AB1340" s="119">
        <f t="shared" si="395"/>
        <v>50666</v>
      </c>
      <c r="AC1340" s="119">
        <f t="shared" si="396"/>
        <v>50667</v>
      </c>
      <c r="AD1340" s="83">
        <f t="shared" si="403"/>
        <v>0</v>
      </c>
      <c r="AE1340" s="40">
        <f t="shared" si="404"/>
        <v>0</v>
      </c>
      <c r="AF1340" s="83">
        <f t="shared" si="405"/>
        <v>0</v>
      </c>
      <c r="AG1340" s="86">
        <f t="shared" si="406"/>
        <v>0</v>
      </c>
      <c r="AH1340" s="84">
        <f t="shared" si="407"/>
        <v>0</v>
      </c>
      <c r="AI1340" s="86">
        <f t="shared" si="408"/>
        <v>0</v>
      </c>
    </row>
    <row r="1341" spans="22:35" ht="21.95" customHeight="1">
      <c r="V1341" s="40">
        <f t="shared" si="397"/>
        <v>0</v>
      </c>
      <c r="W1341" s="43">
        <f t="shared" si="398"/>
        <v>0</v>
      </c>
      <c r="X1341" s="40">
        <f t="shared" si="399"/>
        <v>0</v>
      </c>
      <c r="Y1341" s="109">
        <f t="shared" si="400"/>
        <v>0</v>
      </c>
      <c r="Z1341" s="86">
        <f t="shared" si="401"/>
        <v>0</v>
      </c>
      <c r="AA1341" s="109">
        <f t="shared" si="402"/>
        <v>0</v>
      </c>
      <c r="AB1341" s="119">
        <f t="shared" si="395"/>
        <v>50673</v>
      </c>
      <c r="AC1341" s="119">
        <f t="shared" si="396"/>
        <v>50674</v>
      </c>
      <c r="AD1341" s="83">
        <f t="shared" si="403"/>
        <v>0</v>
      </c>
      <c r="AE1341" s="40">
        <f t="shared" si="404"/>
        <v>0</v>
      </c>
      <c r="AF1341" s="83">
        <f t="shared" si="405"/>
        <v>0</v>
      </c>
      <c r="AG1341" s="86">
        <f t="shared" si="406"/>
        <v>0</v>
      </c>
      <c r="AH1341" s="84">
        <f t="shared" si="407"/>
        <v>0</v>
      </c>
      <c r="AI1341" s="86">
        <f t="shared" si="408"/>
        <v>0</v>
      </c>
    </row>
    <row r="1342" spans="22:35" ht="21.95" customHeight="1">
      <c r="V1342" s="40">
        <f t="shared" si="397"/>
        <v>0</v>
      </c>
      <c r="W1342" s="43">
        <f t="shared" si="398"/>
        <v>0</v>
      </c>
      <c r="X1342" s="40">
        <f t="shared" si="399"/>
        <v>0</v>
      </c>
      <c r="Y1342" s="109">
        <f t="shared" si="400"/>
        <v>0</v>
      </c>
      <c r="Z1342" s="86">
        <f t="shared" si="401"/>
        <v>0</v>
      </c>
      <c r="AA1342" s="109">
        <f t="shared" si="402"/>
        <v>0</v>
      </c>
      <c r="AB1342" s="119">
        <f t="shared" si="395"/>
        <v>50680</v>
      </c>
      <c r="AC1342" s="119">
        <f t="shared" si="396"/>
        <v>50681</v>
      </c>
      <c r="AD1342" s="83">
        <f t="shared" si="403"/>
        <v>0</v>
      </c>
      <c r="AE1342" s="40">
        <f t="shared" si="404"/>
        <v>0</v>
      </c>
      <c r="AF1342" s="83">
        <f t="shared" si="405"/>
        <v>0</v>
      </c>
      <c r="AG1342" s="86">
        <f t="shared" si="406"/>
        <v>0</v>
      </c>
      <c r="AH1342" s="84">
        <f t="shared" si="407"/>
        <v>0</v>
      </c>
      <c r="AI1342" s="86">
        <f t="shared" si="408"/>
        <v>0</v>
      </c>
    </row>
    <row r="1343" spans="22:35" ht="21.95" customHeight="1">
      <c r="V1343" s="40">
        <f t="shared" si="397"/>
        <v>0</v>
      </c>
      <c r="W1343" s="43">
        <f t="shared" si="398"/>
        <v>0</v>
      </c>
      <c r="X1343" s="40">
        <f t="shared" si="399"/>
        <v>0</v>
      </c>
      <c r="Y1343" s="109">
        <f t="shared" si="400"/>
        <v>0</v>
      </c>
      <c r="Z1343" s="86">
        <f t="shared" si="401"/>
        <v>0</v>
      </c>
      <c r="AA1343" s="109">
        <f t="shared" si="402"/>
        <v>0</v>
      </c>
      <c r="AB1343" s="119">
        <f t="shared" si="395"/>
        <v>50687</v>
      </c>
      <c r="AC1343" s="119">
        <f t="shared" si="396"/>
        <v>50688</v>
      </c>
      <c r="AD1343" s="83">
        <f t="shared" si="403"/>
        <v>0</v>
      </c>
      <c r="AE1343" s="40">
        <f t="shared" si="404"/>
        <v>0</v>
      </c>
      <c r="AF1343" s="83">
        <f t="shared" si="405"/>
        <v>0</v>
      </c>
      <c r="AG1343" s="86">
        <f t="shared" si="406"/>
        <v>0</v>
      </c>
      <c r="AH1343" s="84">
        <f t="shared" si="407"/>
        <v>0</v>
      </c>
      <c r="AI1343" s="86">
        <f t="shared" si="408"/>
        <v>0</v>
      </c>
    </row>
    <row r="1344" spans="22:35" ht="21.95" customHeight="1">
      <c r="V1344" s="40">
        <f t="shared" si="397"/>
        <v>0</v>
      </c>
      <c r="W1344" s="43">
        <f t="shared" si="398"/>
        <v>0</v>
      </c>
      <c r="X1344" s="40">
        <f t="shared" si="399"/>
        <v>0</v>
      </c>
      <c r="Y1344" s="109">
        <f t="shared" si="400"/>
        <v>0</v>
      </c>
      <c r="Z1344" s="86">
        <f t="shared" si="401"/>
        <v>0</v>
      </c>
      <c r="AA1344" s="109">
        <f t="shared" si="402"/>
        <v>0</v>
      </c>
      <c r="AB1344" s="119">
        <f t="shared" si="395"/>
        <v>50694</v>
      </c>
      <c r="AC1344" s="119">
        <f t="shared" si="396"/>
        <v>50695</v>
      </c>
      <c r="AD1344" s="83">
        <f t="shared" si="403"/>
        <v>0</v>
      </c>
      <c r="AE1344" s="40">
        <f t="shared" si="404"/>
        <v>0</v>
      </c>
      <c r="AF1344" s="83">
        <f t="shared" si="405"/>
        <v>0</v>
      </c>
      <c r="AG1344" s="86">
        <f t="shared" si="406"/>
        <v>0</v>
      </c>
      <c r="AH1344" s="84">
        <f t="shared" si="407"/>
        <v>0</v>
      </c>
      <c r="AI1344" s="86">
        <f t="shared" si="408"/>
        <v>0</v>
      </c>
    </row>
    <row r="1345" spans="22:35" ht="21.95" customHeight="1">
      <c r="V1345" s="40">
        <f t="shared" si="397"/>
        <v>0</v>
      </c>
      <c r="W1345" s="43">
        <f t="shared" si="398"/>
        <v>0</v>
      </c>
      <c r="X1345" s="40">
        <f t="shared" si="399"/>
        <v>0</v>
      </c>
      <c r="Y1345" s="109">
        <f t="shared" si="400"/>
        <v>0</v>
      </c>
      <c r="Z1345" s="86">
        <f t="shared" si="401"/>
        <v>0</v>
      </c>
      <c r="AA1345" s="109">
        <f t="shared" si="402"/>
        <v>0</v>
      </c>
      <c r="AB1345" s="119">
        <f t="shared" si="395"/>
        <v>50701</v>
      </c>
      <c r="AC1345" s="119">
        <f t="shared" si="396"/>
        <v>50702</v>
      </c>
      <c r="AD1345" s="83">
        <f t="shared" si="403"/>
        <v>0</v>
      </c>
      <c r="AE1345" s="40">
        <f t="shared" si="404"/>
        <v>0</v>
      </c>
      <c r="AF1345" s="83">
        <f t="shared" si="405"/>
        <v>0</v>
      </c>
      <c r="AG1345" s="86">
        <f t="shared" si="406"/>
        <v>0</v>
      </c>
      <c r="AH1345" s="84">
        <f t="shared" si="407"/>
        <v>0</v>
      </c>
      <c r="AI1345" s="86">
        <f t="shared" si="408"/>
        <v>0</v>
      </c>
    </row>
    <row r="1346" spans="22:35" ht="21.95" customHeight="1">
      <c r="V1346" s="40">
        <f t="shared" si="397"/>
        <v>0</v>
      </c>
      <c r="W1346" s="43">
        <f t="shared" si="398"/>
        <v>0</v>
      </c>
      <c r="X1346" s="40">
        <f t="shared" si="399"/>
        <v>0</v>
      </c>
      <c r="Y1346" s="109">
        <f t="shared" si="400"/>
        <v>0</v>
      </c>
      <c r="Z1346" s="86">
        <f t="shared" si="401"/>
        <v>0</v>
      </c>
      <c r="AA1346" s="109">
        <f t="shared" si="402"/>
        <v>0</v>
      </c>
      <c r="AB1346" s="119">
        <f t="shared" si="395"/>
        <v>50708</v>
      </c>
      <c r="AC1346" s="119">
        <f t="shared" si="396"/>
        <v>50709</v>
      </c>
      <c r="AD1346" s="83">
        <f t="shared" si="403"/>
        <v>0</v>
      </c>
      <c r="AE1346" s="40">
        <f t="shared" si="404"/>
        <v>0</v>
      </c>
      <c r="AF1346" s="83">
        <f t="shared" si="405"/>
        <v>0</v>
      </c>
      <c r="AG1346" s="86">
        <f t="shared" si="406"/>
        <v>0</v>
      </c>
      <c r="AH1346" s="84">
        <f t="shared" si="407"/>
        <v>0</v>
      </c>
      <c r="AI1346" s="86">
        <f t="shared" si="408"/>
        <v>0</v>
      </c>
    </row>
    <row r="1347" spans="22:35" ht="21.95" customHeight="1">
      <c r="V1347" s="40">
        <f t="shared" si="397"/>
        <v>0</v>
      </c>
      <c r="W1347" s="43">
        <f t="shared" si="398"/>
        <v>0</v>
      </c>
      <c r="X1347" s="40">
        <f t="shared" si="399"/>
        <v>0</v>
      </c>
      <c r="Y1347" s="109">
        <f t="shared" si="400"/>
        <v>0</v>
      </c>
      <c r="Z1347" s="86">
        <f t="shared" si="401"/>
        <v>0</v>
      </c>
      <c r="AA1347" s="109">
        <f t="shared" si="402"/>
        <v>0</v>
      </c>
      <c r="AB1347" s="119">
        <f t="shared" si="395"/>
        <v>50715</v>
      </c>
      <c r="AC1347" s="119">
        <f t="shared" si="396"/>
        <v>50716</v>
      </c>
      <c r="AD1347" s="83">
        <f t="shared" si="403"/>
        <v>0</v>
      </c>
      <c r="AE1347" s="40">
        <f t="shared" si="404"/>
        <v>0</v>
      </c>
      <c r="AF1347" s="83">
        <f t="shared" si="405"/>
        <v>0</v>
      </c>
      <c r="AG1347" s="86">
        <f t="shared" si="406"/>
        <v>0</v>
      </c>
      <c r="AH1347" s="84">
        <f t="shared" si="407"/>
        <v>0</v>
      </c>
      <c r="AI1347" s="86">
        <f t="shared" si="408"/>
        <v>0</v>
      </c>
    </row>
    <row r="1348" spans="22:35" ht="21.95" customHeight="1">
      <c r="V1348" s="40">
        <f t="shared" si="397"/>
        <v>0</v>
      </c>
      <c r="W1348" s="43">
        <f t="shared" si="398"/>
        <v>0</v>
      </c>
      <c r="X1348" s="40">
        <f t="shared" si="399"/>
        <v>0</v>
      </c>
      <c r="Y1348" s="109">
        <f t="shared" si="400"/>
        <v>0</v>
      </c>
      <c r="Z1348" s="86">
        <f t="shared" si="401"/>
        <v>0</v>
      </c>
      <c r="AA1348" s="109">
        <f t="shared" si="402"/>
        <v>0</v>
      </c>
      <c r="AB1348" s="119">
        <f t="shared" si="395"/>
        <v>50722</v>
      </c>
      <c r="AC1348" s="119">
        <f t="shared" si="396"/>
        <v>50723</v>
      </c>
      <c r="AD1348" s="83">
        <f t="shared" si="403"/>
        <v>0</v>
      </c>
      <c r="AE1348" s="40">
        <f t="shared" si="404"/>
        <v>0</v>
      </c>
      <c r="AF1348" s="83">
        <f t="shared" si="405"/>
        <v>0</v>
      </c>
      <c r="AG1348" s="86">
        <f t="shared" si="406"/>
        <v>0</v>
      </c>
      <c r="AH1348" s="84">
        <f t="shared" si="407"/>
        <v>0</v>
      </c>
      <c r="AI1348" s="86">
        <f t="shared" si="408"/>
        <v>0</v>
      </c>
    </row>
    <row r="1349" spans="22:35" ht="21.95" customHeight="1">
      <c r="V1349" s="40">
        <f t="shared" si="397"/>
        <v>0</v>
      </c>
      <c r="W1349" s="43">
        <f t="shared" si="398"/>
        <v>0</v>
      </c>
      <c r="X1349" s="40">
        <f t="shared" si="399"/>
        <v>0</v>
      </c>
      <c r="Y1349" s="109">
        <f t="shared" si="400"/>
        <v>0</v>
      </c>
      <c r="Z1349" s="86">
        <f t="shared" si="401"/>
        <v>0</v>
      </c>
      <c r="AA1349" s="109">
        <f t="shared" si="402"/>
        <v>0</v>
      </c>
      <c r="AB1349" s="119">
        <f t="shared" si="395"/>
        <v>50729</v>
      </c>
      <c r="AC1349" s="119">
        <f t="shared" si="396"/>
        <v>50730</v>
      </c>
      <c r="AD1349" s="83">
        <f t="shared" si="403"/>
        <v>0</v>
      </c>
      <c r="AE1349" s="40">
        <f t="shared" si="404"/>
        <v>0</v>
      </c>
      <c r="AF1349" s="83">
        <f t="shared" si="405"/>
        <v>0</v>
      </c>
      <c r="AG1349" s="86">
        <f t="shared" si="406"/>
        <v>0</v>
      </c>
      <c r="AH1349" s="84">
        <f t="shared" si="407"/>
        <v>0</v>
      </c>
      <c r="AI1349" s="86">
        <f t="shared" si="408"/>
        <v>0</v>
      </c>
    </row>
    <row r="1350" spans="22:35" ht="21.95" customHeight="1">
      <c r="V1350" s="40">
        <f t="shared" si="397"/>
        <v>0</v>
      </c>
      <c r="W1350" s="43">
        <f t="shared" si="398"/>
        <v>0</v>
      </c>
      <c r="X1350" s="40">
        <f t="shared" si="399"/>
        <v>0</v>
      </c>
      <c r="Y1350" s="109">
        <f t="shared" si="400"/>
        <v>0</v>
      </c>
      <c r="Z1350" s="86">
        <f t="shared" si="401"/>
        <v>0</v>
      </c>
      <c r="AA1350" s="109">
        <f t="shared" si="402"/>
        <v>0</v>
      </c>
      <c r="AB1350" s="119">
        <f t="shared" si="395"/>
        <v>50736</v>
      </c>
      <c r="AC1350" s="119">
        <f t="shared" si="396"/>
        <v>50737</v>
      </c>
      <c r="AD1350" s="83">
        <f t="shared" si="403"/>
        <v>0</v>
      </c>
      <c r="AE1350" s="40">
        <f t="shared" si="404"/>
        <v>0</v>
      </c>
      <c r="AF1350" s="83">
        <f t="shared" si="405"/>
        <v>0</v>
      </c>
      <c r="AG1350" s="86">
        <f t="shared" si="406"/>
        <v>0</v>
      </c>
      <c r="AH1350" s="84">
        <f t="shared" si="407"/>
        <v>0</v>
      </c>
      <c r="AI1350" s="86">
        <f t="shared" si="408"/>
        <v>0</v>
      </c>
    </row>
    <row r="1351" spans="22:35" ht="21.95" customHeight="1">
      <c r="V1351" s="40">
        <f t="shared" si="397"/>
        <v>0</v>
      </c>
      <c r="W1351" s="43">
        <f t="shared" si="398"/>
        <v>0</v>
      </c>
      <c r="X1351" s="40">
        <f t="shared" si="399"/>
        <v>0</v>
      </c>
      <c r="Y1351" s="109">
        <f t="shared" si="400"/>
        <v>0</v>
      </c>
      <c r="Z1351" s="86">
        <f t="shared" si="401"/>
        <v>0</v>
      </c>
      <c r="AA1351" s="109">
        <f t="shared" si="402"/>
        <v>0</v>
      </c>
      <c r="AB1351" s="119">
        <f t="shared" si="395"/>
        <v>50743</v>
      </c>
      <c r="AC1351" s="119">
        <f t="shared" si="396"/>
        <v>50744</v>
      </c>
      <c r="AD1351" s="83">
        <f t="shared" si="403"/>
        <v>0</v>
      </c>
      <c r="AE1351" s="40">
        <f t="shared" si="404"/>
        <v>0</v>
      </c>
      <c r="AF1351" s="83">
        <f t="shared" si="405"/>
        <v>0</v>
      </c>
      <c r="AG1351" s="86">
        <f t="shared" si="406"/>
        <v>0</v>
      </c>
      <c r="AH1351" s="84">
        <f t="shared" si="407"/>
        <v>0</v>
      </c>
      <c r="AI1351" s="86">
        <f t="shared" si="408"/>
        <v>0</v>
      </c>
    </row>
    <row r="1352" spans="22:35" ht="21.95" customHeight="1">
      <c r="V1352" s="40">
        <f t="shared" si="397"/>
        <v>0</v>
      </c>
      <c r="W1352" s="43">
        <f t="shared" si="398"/>
        <v>0</v>
      </c>
      <c r="X1352" s="40">
        <f t="shared" si="399"/>
        <v>0</v>
      </c>
      <c r="Y1352" s="109">
        <f t="shared" si="400"/>
        <v>0</v>
      </c>
      <c r="Z1352" s="86">
        <f t="shared" si="401"/>
        <v>0</v>
      </c>
      <c r="AA1352" s="109">
        <f t="shared" si="402"/>
        <v>0</v>
      </c>
      <c r="AB1352" s="119">
        <f t="shared" si="395"/>
        <v>50750</v>
      </c>
      <c r="AC1352" s="119">
        <f t="shared" si="396"/>
        <v>50751</v>
      </c>
      <c r="AD1352" s="83">
        <f t="shared" si="403"/>
        <v>0</v>
      </c>
      <c r="AE1352" s="40">
        <f t="shared" si="404"/>
        <v>0</v>
      </c>
      <c r="AF1352" s="83">
        <f t="shared" si="405"/>
        <v>0</v>
      </c>
      <c r="AG1352" s="86">
        <f t="shared" si="406"/>
        <v>0</v>
      </c>
      <c r="AH1352" s="84">
        <f t="shared" si="407"/>
        <v>0</v>
      </c>
      <c r="AI1352" s="86">
        <f t="shared" si="408"/>
        <v>0</v>
      </c>
    </row>
    <row r="1353" spans="22:35" ht="21.95" customHeight="1">
      <c r="V1353" s="40">
        <f t="shared" si="397"/>
        <v>0</v>
      </c>
      <c r="W1353" s="43">
        <f t="shared" si="398"/>
        <v>0</v>
      </c>
      <c r="X1353" s="40">
        <f t="shared" si="399"/>
        <v>0</v>
      </c>
      <c r="Y1353" s="109">
        <f t="shared" si="400"/>
        <v>0</v>
      </c>
      <c r="Z1353" s="86">
        <f t="shared" si="401"/>
        <v>0</v>
      </c>
      <c r="AA1353" s="109">
        <f t="shared" si="402"/>
        <v>0</v>
      </c>
      <c r="AB1353" s="119">
        <f t="shared" si="395"/>
        <v>50757</v>
      </c>
      <c r="AC1353" s="119">
        <f t="shared" si="396"/>
        <v>50758</v>
      </c>
      <c r="AD1353" s="83">
        <f t="shared" si="403"/>
        <v>0</v>
      </c>
      <c r="AE1353" s="40">
        <f t="shared" si="404"/>
        <v>0</v>
      </c>
      <c r="AF1353" s="83">
        <f t="shared" si="405"/>
        <v>0</v>
      </c>
      <c r="AG1353" s="86">
        <f t="shared" si="406"/>
        <v>0</v>
      </c>
      <c r="AH1353" s="84">
        <f t="shared" si="407"/>
        <v>0</v>
      </c>
      <c r="AI1353" s="86">
        <f t="shared" si="408"/>
        <v>0</v>
      </c>
    </row>
    <row r="1354" spans="22:35" ht="21.95" customHeight="1" thickBot="1">
      <c r="V1354" s="40">
        <f t="shared" si="397"/>
        <v>0</v>
      </c>
      <c r="W1354" s="43">
        <f t="shared" si="398"/>
        <v>0</v>
      </c>
      <c r="X1354" s="40">
        <f t="shared" si="399"/>
        <v>0</v>
      </c>
      <c r="Y1354" s="109">
        <f t="shared" si="400"/>
        <v>0</v>
      </c>
      <c r="Z1354" s="86">
        <f t="shared" si="401"/>
        <v>0</v>
      </c>
      <c r="AA1354" s="109">
        <f t="shared" si="402"/>
        <v>0</v>
      </c>
      <c r="AB1354" s="120">
        <f t="shared" si="395"/>
        <v>50764</v>
      </c>
      <c r="AC1354" s="120">
        <f t="shared" si="396"/>
        <v>50765</v>
      </c>
      <c r="AD1354" s="83">
        <f t="shared" si="403"/>
        <v>0</v>
      </c>
      <c r="AE1354" s="40">
        <f t="shared" si="404"/>
        <v>0</v>
      </c>
      <c r="AF1354" s="83">
        <f t="shared" si="405"/>
        <v>0</v>
      </c>
      <c r="AG1354" s="86">
        <f t="shared" si="406"/>
        <v>0</v>
      </c>
      <c r="AH1354" s="84">
        <f t="shared" si="407"/>
        <v>0</v>
      </c>
      <c r="AI1354" s="86">
        <f t="shared" si="408"/>
        <v>0</v>
      </c>
    </row>
    <row r="1355" spans="22:35" ht="21.95" customHeight="1">
      <c r="V1355" s="40">
        <f t="shared" si="397"/>
        <v>0</v>
      </c>
      <c r="W1355" s="43">
        <f t="shared" si="398"/>
        <v>0</v>
      </c>
      <c r="X1355" s="40">
        <f t="shared" si="399"/>
        <v>0</v>
      </c>
      <c r="Y1355" s="109">
        <f t="shared" si="400"/>
        <v>0</v>
      </c>
      <c r="Z1355" s="86">
        <f t="shared" si="401"/>
        <v>0</v>
      </c>
      <c r="AA1355" s="109">
        <f t="shared" si="402"/>
        <v>0</v>
      </c>
      <c r="AD1355" s="83">
        <f t="shared" si="403"/>
        <v>0</v>
      </c>
      <c r="AE1355" s="40">
        <f t="shared" si="404"/>
        <v>0</v>
      </c>
      <c r="AF1355" s="83">
        <f t="shared" si="405"/>
        <v>0</v>
      </c>
      <c r="AG1355" s="86">
        <f t="shared" si="406"/>
        <v>0</v>
      </c>
      <c r="AH1355" s="84">
        <f t="shared" si="407"/>
        <v>0</v>
      </c>
      <c r="AI1355" s="86">
        <f t="shared" si="408"/>
        <v>0</v>
      </c>
    </row>
    <row r="1356" spans="22:35" ht="21.95" customHeight="1">
      <c r="V1356" s="40">
        <f>IF(AC51=$K$51,1,0)</f>
        <v>0</v>
      </c>
      <c r="W1356" s="43">
        <f>IF(AC51=$K$52,1,0)</f>
        <v>0</v>
      </c>
      <c r="X1356" s="40">
        <f>IF(AC51=$K$53,1,0)</f>
        <v>0</v>
      </c>
      <c r="Y1356" s="109">
        <f>IF(AC51=$K$54,1,0)</f>
        <v>0</v>
      </c>
      <c r="Z1356" s="86">
        <f>IF(AC51=$K$55,1,0)</f>
        <v>0</v>
      </c>
      <c r="AA1356" s="109">
        <f>IF(AC51=$K$56,1,0)</f>
        <v>0</v>
      </c>
      <c r="AD1356" s="83">
        <f>IF(AC51=$M$51,1,0)</f>
        <v>0</v>
      </c>
      <c r="AE1356" s="40">
        <f>IF(AC51=$M$52,1,0)</f>
        <v>0</v>
      </c>
      <c r="AF1356" s="83">
        <f>IF(AC51=$M$53,1,0)</f>
        <v>0</v>
      </c>
      <c r="AG1356" s="86">
        <f>IF(AC51=$M$54,1,0)</f>
        <v>0</v>
      </c>
      <c r="AH1356" s="84">
        <f>IF(AC51=$M$55,1,0)</f>
        <v>0</v>
      </c>
      <c r="AI1356" s="86">
        <f>IF(AC51=$M$56,1,0)</f>
        <v>0</v>
      </c>
    </row>
    <row r="1357" spans="22:35" ht="21.95" customHeight="1">
      <c r="V1357" s="40">
        <f t="shared" ref="V1357:V1420" si="409">IF(AC52=$K$51,1,0)</f>
        <v>0</v>
      </c>
      <c r="W1357" s="43">
        <f t="shared" ref="W1357:W1420" si="410">IF(AC52=$K$52,1,0)</f>
        <v>0</v>
      </c>
      <c r="X1357" s="40">
        <f t="shared" ref="X1357:X1420" si="411">IF(AC52=$K$53,1,0)</f>
        <v>0</v>
      </c>
      <c r="Y1357" s="109">
        <f t="shared" ref="Y1357:Y1420" si="412">IF(AC52=$K$54,1,0)</f>
        <v>0</v>
      </c>
      <c r="Z1357" s="86">
        <f t="shared" ref="Z1357:Z1420" si="413">IF(AC52=$K$55,1,0)</f>
        <v>0</v>
      </c>
      <c r="AA1357" s="109">
        <f t="shared" ref="AA1357:AA1420" si="414">IF(AC52=$K$56,1,0)</f>
        <v>0</v>
      </c>
      <c r="AD1357" s="83">
        <f t="shared" ref="AD1357:AD1420" si="415">IF(AC52=$M$51,1,0)</f>
        <v>0</v>
      </c>
      <c r="AE1357" s="40">
        <f t="shared" ref="AE1357:AE1420" si="416">IF(AC52=$M$52,1,0)</f>
        <v>0</v>
      </c>
      <c r="AF1357" s="83">
        <f t="shared" ref="AF1357:AF1420" si="417">IF(AC52=$M$53,1,0)</f>
        <v>0</v>
      </c>
      <c r="AG1357" s="86">
        <f t="shared" ref="AG1357:AG1420" si="418">IF(AC52=$M$54,1,0)</f>
        <v>0</v>
      </c>
      <c r="AH1357" s="84">
        <f t="shared" ref="AH1357:AH1420" si="419">IF(AC52=$M$55,1,0)</f>
        <v>0</v>
      </c>
      <c r="AI1357" s="86">
        <f t="shared" ref="AI1357:AI1420" si="420">IF(AC52=$M$56,1,0)</f>
        <v>0</v>
      </c>
    </row>
    <row r="1358" spans="22:35" ht="21.95" customHeight="1">
      <c r="V1358" s="40">
        <f t="shared" si="409"/>
        <v>0</v>
      </c>
      <c r="W1358" s="43">
        <f t="shared" si="410"/>
        <v>0</v>
      </c>
      <c r="X1358" s="40">
        <f t="shared" si="411"/>
        <v>0</v>
      </c>
      <c r="Y1358" s="109">
        <f t="shared" si="412"/>
        <v>0</v>
      </c>
      <c r="Z1358" s="86">
        <f t="shared" si="413"/>
        <v>0</v>
      </c>
      <c r="AA1358" s="109">
        <f t="shared" si="414"/>
        <v>0</v>
      </c>
      <c r="AD1358" s="83">
        <f t="shared" si="415"/>
        <v>0</v>
      </c>
      <c r="AE1358" s="40">
        <f t="shared" si="416"/>
        <v>0</v>
      </c>
      <c r="AF1358" s="83">
        <f t="shared" si="417"/>
        <v>0</v>
      </c>
      <c r="AG1358" s="86">
        <f t="shared" si="418"/>
        <v>0</v>
      </c>
      <c r="AH1358" s="84">
        <f t="shared" si="419"/>
        <v>0</v>
      </c>
      <c r="AI1358" s="86">
        <f t="shared" si="420"/>
        <v>0</v>
      </c>
    </row>
    <row r="1359" spans="22:35" ht="21.95" customHeight="1">
      <c r="V1359" s="40">
        <f t="shared" si="409"/>
        <v>0</v>
      </c>
      <c r="W1359" s="43">
        <f t="shared" si="410"/>
        <v>0</v>
      </c>
      <c r="X1359" s="40">
        <f t="shared" si="411"/>
        <v>0</v>
      </c>
      <c r="Y1359" s="109">
        <f t="shared" si="412"/>
        <v>0</v>
      </c>
      <c r="Z1359" s="86">
        <f t="shared" si="413"/>
        <v>0</v>
      </c>
      <c r="AA1359" s="109">
        <f t="shared" si="414"/>
        <v>0</v>
      </c>
      <c r="AD1359" s="83">
        <f t="shared" si="415"/>
        <v>0</v>
      </c>
      <c r="AE1359" s="40">
        <f t="shared" si="416"/>
        <v>0</v>
      </c>
      <c r="AF1359" s="83">
        <f t="shared" si="417"/>
        <v>0</v>
      </c>
      <c r="AG1359" s="86">
        <f t="shared" si="418"/>
        <v>0</v>
      </c>
      <c r="AH1359" s="84">
        <f t="shared" si="419"/>
        <v>0</v>
      </c>
      <c r="AI1359" s="86">
        <f t="shared" si="420"/>
        <v>0</v>
      </c>
    </row>
    <row r="1360" spans="22:35" ht="21.95" customHeight="1">
      <c r="V1360" s="40">
        <f t="shared" si="409"/>
        <v>0</v>
      </c>
      <c r="W1360" s="43">
        <f t="shared" si="410"/>
        <v>0</v>
      </c>
      <c r="X1360" s="40">
        <f t="shared" si="411"/>
        <v>0</v>
      </c>
      <c r="Y1360" s="109">
        <f t="shared" si="412"/>
        <v>0</v>
      </c>
      <c r="Z1360" s="86">
        <f t="shared" si="413"/>
        <v>0</v>
      </c>
      <c r="AA1360" s="109">
        <f t="shared" si="414"/>
        <v>0</v>
      </c>
      <c r="AD1360" s="83">
        <f t="shared" si="415"/>
        <v>0</v>
      </c>
      <c r="AE1360" s="40">
        <f t="shared" si="416"/>
        <v>0</v>
      </c>
      <c r="AF1360" s="83">
        <f t="shared" si="417"/>
        <v>0</v>
      </c>
      <c r="AG1360" s="86">
        <f t="shared" si="418"/>
        <v>0</v>
      </c>
      <c r="AH1360" s="84">
        <f t="shared" si="419"/>
        <v>0</v>
      </c>
      <c r="AI1360" s="86">
        <f t="shared" si="420"/>
        <v>0</v>
      </c>
    </row>
    <row r="1361" spans="22:35" ht="21.95" customHeight="1">
      <c r="V1361" s="40">
        <f t="shared" si="409"/>
        <v>0</v>
      </c>
      <c r="W1361" s="43">
        <f t="shared" si="410"/>
        <v>0</v>
      </c>
      <c r="X1361" s="40">
        <f t="shared" si="411"/>
        <v>0</v>
      </c>
      <c r="Y1361" s="109">
        <f t="shared" si="412"/>
        <v>0</v>
      </c>
      <c r="Z1361" s="86">
        <f t="shared" si="413"/>
        <v>0</v>
      </c>
      <c r="AA1361" s="109">
        <f t="shared" si="414"/>
        <v>0</v>
      </c>
      <c r="AD1361" s="83">
        <f t="shared" si="415"/>
        <v>0</v>
      </c>
      <c r="AE1361" s="40">
        <f t="shared" si="416"/>
        <v>0</v>
      </c>
      <c r="AF1361" s="83">
        <f t="shared" si="417"/>
        <v>0</v>
      </c>
      <c r="AG1361" s="86">
        <f t="shared" si="418"/>
        <v>0</v>
      </c>
      <c r="AH1361" s="84">
        <f t="shared" si="419"/>
        <v>0</v>
      </c>
      <c r="AI1361" s="86">
        <f t="shared" si="420"/>
        <v>0</v>
      </c>
    </row>
    <row r="1362" spans="22:35" ht="21.95" customHeight="1">
      <c r="V1362" s="40">
        <f t="shared" si="409"/>
        <v>0</v>
      </c>
      <c r="W1362" s="43">
        <f t="shared" si="410"/>
        <v>0</v>
      </c>
      <c r="X1362" s="40">
        <f t="shared" si="411"/>
        <v>0</v>
      </c>
      <c r="Y1362" s="109">
        <f t="shared" si="412"/>
        <v>0</v>
      </c>
      <c r="Z1362" s="86">
        <f t="shared" si="413"/>
        <v>0</v>
      </c>
      <c r="AA1362" s="109">
        <f t="shared" si="414"/>
        <v>0</v>
      </c>
      <c r="AD1362" s="83">
        <f t="shared" si="415"/>
        <v>0</v>
      </c>
      <c r="AE1362" s="40">
        <f t="shared" si="416"/>
        <v>0</v>
      </c>
      <c r="AF1362" s="83">
        <f t="shared" si="417"/>
        <v>0</v>
      </c>
      <c r="AG1362" s="86">
        <f t="shared" si="418"/>
        <v>0</v>
      </c>
      <c r="AH1362" s="84">
        <f t="shared" si="419"/>
        <v>0</v>
      </c>
      <c r="AI1362" s="86">
        <f t="shared" si="420"/>
        <v>0</v>
      </c>
    </row>
    <row r="1363" spans="22:35" ht="21.95" customHeight="1">
      <c r="V1363" s="40">
        <f t="shared" si="409"/>
        <v>0</v>
      </c>
      <c r="W1363" s="43">
        <f t="shared" si="410"/>
        <v>0</v>
      </c>
      <c r="X1363" s="40">
        <f t="shared" si="411"/>
        <v>0</v>
      </c>
      <c r="Y1363" s="109">
        <f t="shared" si="412"/>
        <v>0</v>
      </c>
      <c r="Z1363" s="86">
        <f t="shared" si="413"/>
        <v>0</v>
      </c>
      <c r="AA1363" s="109">
        <f t="shared" si="414"/>
        <v>0</v>
      </c>
      <c r="AD1363" s="83">
        <f t="shared" si="415"/>
        <v>0</v>
      </c>
      <c r="AE1363" s="40">
        <f t="shared" si="416"/>
        <v>0</v>
      </c>
      <c r="AF1363" s="83">
        <f t="shared" si="417"/>
        <v>0</v>
      </c>
      <c r="AG1363" s="86">
        <f t="shared" si="418"/>
        <v>0</v>
      </c>
      <c r="AH1363" s="84">
        <f t="shared" si="419"/>
        <v>0</v>
      </c>
      <c r="AI1363" s="86">
        <f t="shared" si="420"/>
        <v>0</v>
      </c>
    </row>
    <row r="1364" spans="22:35" ht="21.95" customHeight="1">
      <c r="V1364" s="40">
        <f t="shared" si="409"/>
        <v>0</v>
      </c>
      <c r="W1364" s="43">
        <f t="shared" si="410"/>
        <v>0</v>
      </c>
      <c r="X1364" s="40">
        <f t="shared" si="411"/>
        <v>0</v>
      </c>
      <c r="Y1364" s="109">
        <f t="shared" si="412"/>
        <v>0</v>
      </c>
      <c r="Z1364" s="86">
        <f t="shared" si="413"/>
        <v>0</v>
      </c>
      <c r="AA1364" s="109">
        <f t="shared" si="414"/>
        <v>0</v>
      </c>
      <c r="AD1364" s="83">
        <f t="shared" si="415"/>
        <v>0</v>
      </c>
      <c r="AE1364" s="40">
        <f t="shared" si="416"/>
        <v>0</v>
      </c>
      <c r="AF1364" s="83">
        <f t="shared" si="417"/>
        <v>0</v>
      </c>
      <c r="AG1364" s="86">
        <f t="shared" si="418"/>
        <v>0</v>
      </c>
      <c r="AH1364" s="84">
        <f t="shared" si="419"/>
        <v>0</v>
      </c>
      <c r="AI1364" s="86">
        <f t="shared" si="420"/>
        <v>0</v>
      </c>
    </row>
    <row r="1365" spans="22:35" ht="21.95" customHeight="1">
      <c r="V1365" s="40">
        <f t="shared" si="409"/>
        <v>0</v>
      </c>
      <c r="W1365" s="43">
        <f t="shared" si="410"/>
        <v>0</v>
      </c>
      <c r="X1365" s="40">
        <f t="shared" si="411"/>
        <v>0</v>
      </c>
      <c r="Y1365" s="109">
        <f t="shared" si="412"/>
        <v>0</v>
      </c>
      <c r="Z1365" s="86">
        <f t="shared" si="413"/>
        <v>0</v>
      </c>
      <c r="AA1365" s="109">
        <f t="shared" si="414"/>
        <v>0</v>
      </c>
      <c r="AD1365" s="83">
        <f t="shared" si="415"/>
        <v>0</v>
      </c>
      <c r="AE1365" s="40">
        <f t="shared" si="416"/>
        <v>0</v>
      </c>
      <c r="AF1365" s="83">
        <f t="shared" si="417"/>
        <v>0</v>
      </c>
      <c r="AG1365" s="86">
        <f t="shared" si="418"/>
        <v>0</v>
      </c>
      <c r="AH1365" s="84">
        <f t="shared" si="419"/>
        <v>0</v>
      </c>
      <c r="AI1365" s="86">
        <f t="shared" si="420"/>
        <v>0</v>
      </c>
    </row>
    <row r="1366" spans="22:35" ht="21.95" customHeight="1">
      <c r="V1366" s="40">
        <f t="shared" si="409"/>
        <v>0</v>
      </c>
      <c r="W1366" s="43">
        <f t="shared" si="410"/>
        <v>0</v>
      </c>
      <c r="X1366" s="40">
        <f t="shared" si="411"/>
        <v>0</v>
      </c>
      <c r="Y1366" s="109">
        <f t="shared" si="412"/>
        <v>0</v>
      </c>
      <c r="Z1366" s="86">
        <f t="shared" si="413"/>
        <v>0</v>
      </c>
      <c r="AA1366" s="109">
        <f t="shared" si="414"/>
        <v>0</v>
      </c>
      <c r="AD1366" s="83">
        <f t="shared" si="415"/>
        <v>0</v>
      </c>
      <c r="AE1366" s="40">
        <f t="shared" si="416"/>
        <v>0</v>
      </c>
      <c r="AF1366" s="83">
        <f t="shared" si="417"/>
        <v>0</v>
      </c>
      <c r="AG1366" s="86">
        <f t="shared" si="418"/>
        <v>0</v>
      </c>
      <c r="AH1366" s="84">
        <f t="shared" si="419"/>
        <v>0</v>
      </c>
      <c r="AI1366" s="86">
        <f t="shared" si="420"/>
        <v>0</v>
      </c>
    </row>
    <row r="1367" spans="22:35" ht="21.95" customHeight="1">
      <c r="V1367" s="40">
        <f t="shared" si="409"/>
        <v>0</v>
      </c>
      <c r="W1367" s="43">
        <f t="shared" si="410"/>
        <v>0</v>
      </c>
      <c r="X1367" s="40">
        <f t="shared" si="411"/>
        <v>0</v>
      </c>
      <c r="Y1367" s="109">
        <f t="shared" si="412"/>
        <v>0</v>
      </c>
      <c r="Z1367" s="86">
        <f t="shared" si="413"/>
        <v>0</v>
      </c>
      <c r="AA1367" s="109">
        <f t="shared" si="414"/>
        <v>0</v>
      </c>
      <c r="AD1367" s="83">
        <f t="shared" si="415"/>
        <v>0</v>
      </c>
      <c r="AE1367" s="40">
        <f t="shared" si="416"/>
        <v>0</v>
      </c>
      <c r="AF1367" s="83">
        <f t="shared" si="417"/>
        <v>0</v>
      </c>
      <c r="AG1367" s="86">
        <f t="shared" si="418"/>
        <v>0</v>
      </c>
      <c r="AH1367" s="84">
        <f t="shared" si="419"/>
        <v>0</v>
      </c>
      <c r="AI1367" s="86">
        <f t="shared" si="420"/>
        <v>0</v>
      </c>
    </row>
    <row r="1368" spans="22:35" ht="21.95" customHeight="1">
      <c r="V1368" s="40">
        <f t="shared" si="409"/>
        <v>0</v>
      </c>
      <c r="W1368" s="43">
        <f t="shared" si="410"/>
        <v>0</v>
      </c>
      <c r="X1368" s="40">
        <f t="shared" si="411"/>
        <v>0</v>
      </c>
      <c r="Y1368" s="109">
        <f t="shared" si="412"/>
        <v>0</v>
      </c>
      <c r="Z1368" s="86">
        <f t="shared" si="413"/>
        <v>0</v>
      </c>
      <c r="AA1368" s="109">
        <f t="shared" si="414"/>
        <v>0</v>
      </c>
      <c r="AD1368" s="83">
        <f t="shared" si="415"/>
        <v>0</v>
      </c>
      <c r="AE1368" s="40">
        <f t="shared" si="416"/>
        <v>0</v>
      </c>
      <c r="AF1368" s="83">
        <f t="shared" si="417"/>
        <v>0</v>
      </c>
      <c r="AG1368" s="86">
        <f t="shared" si="418"/>
        <v>0</v>
      </c>
      <c r="AH1368" s="84">
        <f t="shared" si="419"/>
        <v>0</v>
      </c>
      <c r="AI1368" s="86">
        <f t="shared" si="420"/>
        <v>0</v>
      </c>
    </row>
    <row r="1369" spans="22:35" ht="21.95" customHeight="1">
      <c r="V1369" s="40">
        <f t="shared" si="409"/>
        <v>0</v>
      </c>
      <c r="W1369" s="43">
        <f t="shared" si="410"/>
        <v>0</v>
      </c>
      <c r="X1369" s="40">
        <f t="shared" si="411"/>
        <v>0</v>
      </c>
      <c r="Y1369" s="109">
        <f t="shared" si="412"/>
        <v>0</v>
      </c>
      <c r="Z1369" s="86">
        <f t="shared" si="413"/>
        <v>0</v>
      </c>
      <c r="AA1369" s="109">
        <f t="shared" si="414"/>
        <v>0</v>
      </c>
      <c r="AD1369" s="83">
        <f t="shared" si="415"/>
        <v>0</v>
      </c>
      <c r="AE1369" s="40">
        <f t="shared" si="416"/>
        <v>0</v>
      </c>
      <c r="AF1369" s="83">
        <f t="shared" si="417"/>
        <v>0</v>
      </c>
      <c r="AG1369" s="86">
        <f t="shared" si="418"/>
        <v>0</v>
      </c>
      <c r="AH1369" s="84">
        <f t="shared" si="419"/>
        <v>0</v>
      </c>
      <c r="AI1369" s="86">
        <f t="shared" si="420"/>
        <v>0</v>
      </c>
    </row>
    <row r="1370" spans="22:35" ht="21.95" customHeight="1">
      <c r="V1370" s="40">
        <f t="shared" si="409"/>
        <v>0</v>
      </c>
      <c r="W1370" s="43">
        <f t="shared" si="410"/>
        <v>0</v>
      </c>
      <c r="X1370" s="40">
        <f t="shared" si="411"/>
        <v>0</v>
      </c>
      <c r="Y1370" s="109">
        <f t="shared" si="412"/>
        <v>0</v>
      </c>
      <c r="Z1370" s="86">
        <f t="shared" si="413"/>
        <v>0</v>
      </c>
      <c r="AA1370" s="109">
        <f t="shared" si="414"/>
        <v>0</v>
      </c>
      <c r="AD1370" s="83">
        <f t="shared" si="415"/>
        <v>0</v>
      </c>
      <c r="AE1370" s="40">
        <f t="shared" si="416"/>
        <v>0</v>
      </c>
      <c r="AF1370" s="83">
        <f t="shared" si="417"/>
        <v>0</v>
      </c>
      <c r="AG1370" s="86">
        <f t="shared" si="418"/>
        <v>0</v>
      </c>
      <c r="AH1370" s="84">
        <f t="shared" si="419"/>
        <v>0</v>
      </c>
      <c r="AI1370" s="86">
        <f t="shared" si="420"/>
        <v>0</v>
      </c>
    </row>
    <row r="1371" spans="22:35" ht="21.95" customHeight="1">
      <c r="V1371" s="40">
        <f t="shared" si="409"/>
        <v>0</v>
      </c>
      <c r="W1371" s="43">
        <f t="shared" si="410"/>
        <v>0</v>
      </c>
      <c r="X1371" s="40">
        <f t="shared" si="411"/>
        <v>0</v>
      </c>
      <c r="Y1371" s="109">
        <f t="shared" si="412"/>
        <v>0</v>
      </c>
      <c r="Z1371" s="86">
        <f t="shared" si="413"/>
        <v>0</v>
      </c>
      <c r="AA1371" s="109">
        <f t="shared" si="414"/>
        <v>0</v>
      </c>
      <c r="AD1371" s="83">
        <f t="shared" si="415"/>
        <v>0</v>
      </c>
      <c r="AE1371" s="40">
        <f t="shared" si="416"/>
        <v>0</v>
      </c>
      <c r="AF1371" s="83">
        <f t="shared" si="417"/>
        <v>0</v>
      </c>
      <c r="AG1371" s="86">
        <f t="shared" si="418"/>
        <v>0</v>
      </c>
      <c r="AH1371" s="84">
        <f t="shared" si="419"/>
        <v>0</v>
      </c>
      <c r="AI1371" s="86">
        <f t="shared" si="420"/>
        <v>0</v>
      </c>
    </row>
    <row r="1372" spans="22:35" ht="21.95" customHeight="1">
      <c r="V1372" s="40">
        <f t="shared" si="409"/>
        <v>0</v>
      </c>
      <c r="W1372" s="43">
        <f t="shared" si="410"/>
        <v>0</v>
      </c>
      <c r="X1372" s="40">
        <f t="shared" si="411"/>
        <v>0</v>
      </c>
      <c r="Y1372" s="109">
        <f t="shared" si="412"/>
        <v>0</v>
      </c>
      <c r="Z1372" s="86">
        <f t="shared" si="413"/>
        <v>0</v>
      </c>
      <c r="AA1372" s="109">
        <f t="shared" si="414"/>
        <v>0</v>
      </c>
      <c r="AD1372" s="83">
        <f t="shared" si="415"/>
        <v>0</v>
      </c>
      <c r="AE1372" s="40">
        <f t="shared" si="416"/>
        <v>0</v>
      </c>
      <c r="AF1372" s="83">
        <f t="shared" si="417"/>
        <v>0</v>
      </c>
      <c r="AG1372" s="86">
        <f t="shared" si="418"/>
        <v>0</v>
      </c>
      <c r="AH1372" s="84">
        <f t="shared" si="419"/>
        <v>0</v>
      </c>
      <c r="AI1372" s="86">
        <f t="shared" si="420"/>
        <v>0</v>
      </c>
    </row>
    <row r="1373" spans="22:35" ht="21.95" customHeight="1">
      <c r="V1373" s="40">
        <f t="shared" si="409"/>
        <v>0</v>
      </c>
      <c r="W1373" s="43">
        <f t="shared" si="410"/>
        <v>0</v>
      </c>
      <c r="X1373" s="40">
        <f t="shared" si="411"/>
        <v>0</v>
      </c>
      <c r="Y1373" s="109">
        <f t="shared" si="412"/>
        <v>0</v>
      </c>
      <c r="Z1373" s="86">
        <f t="shared" si="413"/>
        <v>0</v>
      </c>
      <c r="AA1373" s="109">
        <f t="shared" si="414"/>
        <v>0</v>
      </c>
      <c r="AD1373" s="83">
        <f t="shared" si="415"/>
        <v>0</v>
      </c>
      <c r="AE1373" s="40">
        <f t="shared" si="416"/>
        <v>0</v>
      </c>
      <c r="AF1373" s="83">
        <f t="shared" si="417"/>
        <v>0</v>
      </c>
      <c r="AG1373" s="86">
        <f t="shared" si="418"/>
        <v>0</v>
      </c>
      <c r="AH1373" s="84">
        <f t="shared" si="419"/>
        <v>0</v>
      </c>
      <c r="AI1373" s="86">
        <f t="shared" si="420"/>
        <v>0</v>
      </c>
    </row>
    <row r="1374" spans="22:35" ht="21.95" customHeight="1">
      <c r="V1374" s="40">
        <f t="shared" si="409"/>
        <v>0</v>
      </c>
      <c r="W1374" s="43">
        <f t="shared" si="410"/>
        <v>0</v>
      </c>
      <c r="X1374" s="40">
        <f t="shared" si="411"/>
        <v>0</v>
      </c>
      <c r="Y1374" s="109">
        <f t="shared" si="412"/>
        <v>0</v>
      </c>
      <c r="Z1374" s="86">
        <f t="shared" si="413"/>
        <v>0</v>
      </c>
      <c r="AA1374" s="109">
        <f t="shared" si="414"/>
        <v>0</v>
      </c>
      <c r="AD1374" s="83">
        <f t="shared" si="415"/>
        <v>0</v>
      </c>
      <c r="AE1374" s="40">
        <f t="shared" si="416"/>
        <v>0</v>
      </c>
      <c r="AF1374" s="83">
        <f t="shared" si="417"/>
        <v>0</v>
      </c>
      <c r="AG1374" s="86">
        <f t="shared" si="418"/>
        <v>0</v>
      </c>
      <c r="AH1374" s="84">
        <f t="shared" si="419"/>
        <v>0</v>
      </c>
      <c r="AI1374" s="86">
        <f t="shared" si="420"/>
        <v>0</v>
      </c>
    </row>
    <row r="1375" spans="22:35" ht="21.95" customHeight="1">
      <c r="V1375" s="40">
        <f t="shared" si="409"/>
        <v>0</v>
      </c>
      <c r="W1375" s="43">
        <f t="shared" si="410"/>
        <v>0</v>
      </c>
      <c r="X1375" s="40">
        <f t="shared" si="411"/>
        <v>0</v>
      </c>
      <c r="Y1375" s="109">
        <f t="shared" si="412"/>
        <v>0</v>
      </c>
      <c r="Z1375" s="86">
        <f t="shared" si="413"/>
        <v>0</v>
      </c>
      <c r="AA1375" s="109">
        <f t="shared" si="414"/>
        <v>0</v>
      </c>
      <c r="AD1375" s="83">
        <f t="shared" si="415"/>
        <v>0</v>
      </c>
      <c r="AE1375" s="40">
        <f t="shared" si="416"/>
        <v>0</v>
      </c>
      <c r="AF1375" s="83">
        <f t="shared" si="417"/>
        <v>0</v>
      </c>
      <c r="AG1375" s="86">
        <f t="shared" si="418"/>
        <v>0</v>
      </c>
      <c r="AH1375" s="84">
        <f t="shared" si="419"/>
        <v>0</v>
      </c>
      <c r="AI1375" s="86">
        <f t="shared" si="420"/>
        <v>0</v>
      </c>
    </row>
    <row r="1376" spans="22:35" ht="21.95" customHeight="1">
      <c r="V1376" s="40">
        <f t="shared" si="409"/>
        <v>0</v>
      </c>
      <c r="W1376" s="43">
        <f t="shared" si="410"/>
        <v>0</v>
      </c>
      <c r="X1376" s="40">
        <f t="shared" si="411"/>
        <v>0</v>
      </c>
      <c r="Y1376" s="109">
        <f t="shared" si="412"/>
        <v>0</v>
      </c>
      <c r="Z1376" s="86">
        <f t="shared" si="413"/>
        <v>0</v>
      </c>
      <c r="AA1376" s="109">
        <f t="shared" si="414"/>
        <v>0</v>
      </c>
      <c r="AD1376" s="83">
        <f t="shared" si="415"/>
        <v>0</v>
      </c>
      <c r="AE1376" s="40">
        <f t="shared" si="416"/>
        <v>0</v>
      </c>
      <c r="AF1376" s="83">
        <f t="shared" si="417"/>
        <v>0</v>
      </c>
      <c r="AG1376" s="86">
        <f t="shared" si="418"/>
        <v>0</v>
      </c>
      <c r="AH1376" s="84">
        <f t="shared" si="419"/>
        <v>0</v>
      </c>
      <c r="AI1376" s="86">
        <f t="shared" si="420"/>
        <v>0</v>
      </c>
    </row>
    <row r="1377" spans="22:35" ht="21.95" customHeight="1">
      <c r="V1377" s="40">
        <f t="shared" si="409"/>
        <v>0</v>
      </c>
      <c r="W1377" s="43">
        <f t="shared" si="410"/>
        <v>0</v>
      </c>
      <c r="X1377" s="40">
        <f t="shared" si="411"/>
        <v>0</v>
      </c>
      <c r="Y1377" s="109">
        <f t="shared" si="412"/>
        <v>0</v>
      </c>
      <c r="Z1377" s="86">
        <f t="shared" si="413"/>
        <v>0</v>
      </c>
      <c r="AA1377" s="109">
        <f t="shared" si="414"/>
        <v>0</v>
      </c>
      <c r="AD1377" s="83">
        <f t="shared" si="415"/>
        <v>0</v>
      </c>
      <c r="AE1377" s="40">
        <f t="shared" si="416"/>
        <v>0</v>
      </c>
      <c r="AF1377" s="83">
        <f t="shared" si="417"/>
        <v>0</v>
      </c>
      <c r="AG1377" s="86">
        <f t="shared" si="418"/>
        <v>0</v>
      </c>
      <c r="AH1377" s="84">
        <f t="shared" si="419"/>
        <v>0</v>
      </c>
      <c r="AI1377" s="86">
        <f t="shared" si="420"/>
        <v>0</v>
      </c>
    </row>
    <row r="1378" spans="22:35" ht="21.95" customHeight="1">
      <c r="V1378" s="40">
        <f t="shared" si="409"/>
        <v>0</v>
      </c>
      <c r="W1378" s="43">
        <f t="shared" si="410"/>
        <v>0</v>
      </c>
      <c r="X1378" s="40">
        <f t="shared" si="411"/>
        <v>0</v>
      </c>
      <c r="Y1378" s="109">
        <f t="shared" si="412"/>
        <v>0</v>
      </c>
      <c r="Z1378" s="86">
        <f t="shared" si="413"/>
        <v>0</v>
      </c>
      <c r="AA1378" s="109">
        <f t="shared" si="414"/>
        <v>0</v>
      </c>
      <c r="AD1378" s="83">
        <f t="shared" si="415"/>
        <v>0</v>
      </c>
      <c r="AE1378" s="40">
        <f t="shared" si="416"/>
        <v>0</v>
      </c>
      <c r="AF1378" s="83">
        <f t="shared" si="417"/>
        <v>0</v>
      </c>
      <c r="AG1378" s="86">
        <f t="shared" si="418"/>
        <v>0</v>
      </c>
      <c r="AH1378" s="84">
        <f t="shared" si="419"/>
        <v>0</v>
      </c>
      <c r="AI1378" s="86">
        <f t="shared" si="420"/>
        <v>0</v>
      </c>
    </row>
    <row r="1379" spans="22:35" ht="21.95" customHeight="1">
      <c r="V1379" s="40">
        <f t="shared" si="409"/>
        <v>0</v>
      </c>
      <c r="W1379" s="43">
        <f t="shared" si="410"/>
        <v>0</v>
      </c>
      <c r="X1379" s="40">
        <f t="shared" si="411"/>
        <v>0</v>
      </c>
      <c r="Y1379" s="109">
        <f t="shared" si="412"/>
        <v>0</v>
      </c>
      <c r="Z1379" s="86">
        <f t="shared" si="413"/>
        <v>0</v>
      </c>
      <c r="AA1379" s="109">
        <f t="shared" si="414"/>
        <v>0</v>
      </c>
      <c r="AD1379" s="83">
        <f t="shared" si="415"/>
        <v>0</v>
      </c>
      <c r="AE1379" s="40">
        <f t="shared" si="416"/>
        <v>0</v>
      </c>
      <c r="AF1379" s="83">
        <f t="shared" si="417"/>
        <v>0</v>
      </c>
      <c r="AG1379" s="86">
        <f t="shared" si="418"/>
        <v>0</v>
      </c>
      <c r="AH1379" s="84">
        <f t="shared" si="419"/>
        <v>0</v>
      </c>
      <c r="AI1379" s="86">
        <f t="shared" si="420"/>
        <v>0</v>
      </c>
    </row>
    <row r="1380" spans="22:35" ht="21.95" customHeight="1">
      <c r="V1380" s="40">
        <f t="shared" si="409"/>
        <v>0</v>
      </c>
      <c r="W1380" s="43">
        <f t="shared" si="410"/>
        <v>0</v>
      </c>
      <c r="X1380" s="40">
        <f t="shared" si="411"/>
        <v>0</v>
      </c>
      <c r="Y1380" s="109">
        <f t="shared" si="412"/>
        <v>0</v>
      </c>
      <c r="Z1380" s="86">
        <f t="shared" si="413"/>
        <v>0</v>
      </c>
      <c r="AA1380" s="109">
        <f t="shared" si="414"/>
        <v>0</v>
      </c>
      <c r="AD1380" s="83">
        <f t="shared" si="415"/>
        <v>0</v>
      </c>
      <c r="AE1380" s="40">
        <f t="shared" si="416"/>
        <v>0</v>
      </c>
      <c r="AF1380" s="83">
        <f t="shared" si="417"/>
        <v>0</v>
      </c>
      <c r="AG1380" s="86">
        <f t="shared" si="418"/>
        <v>0</v>
      </c>
      <c r="AH1380" s="84">
        <f t="shared" si="419"/>
        <v>0</v>
      </c>
      <c r="AI1380" s="86">
        <f t="shared" si="420"/>
        <v>0</v>
      </c>
    </row>
    <row r="1381" spans="22:35" ht="21.95" customHeight="1">
      <c r="V1381" s="40">
        <f t="shared" si="409"/>
        <v>0</v>
      </c>
      <c r="W1381" s="43">
        <f t="shared" si="410"/>
        <v>0</v>
      </c>
      <c r="X1381" s="40">
        <f t="shared" si="411"/>
        <v>0</v>
      </c>
      <c r="Y1381" s="109">
        <f t="shared" si="412"/>
        <v>0</v>
      </c>
      <c r="Z1381" s="86">
        <f t="shared" si="413"/>
        <v>0</v>
      </c>
      <c r="AA1381" s="109">
        <f t="shared" si="414"/>
        <v>0</v>
      </c>
      <c r="AD1381" s="83">
        <f t="shared" si="415"/>
        <v>0</v>
      </c>
      <c r="AE1381" s="40">
        <f t="shared" si="416"/>
        <v>0</v>
      </c>
      <c r="AF1381" s="83">
        <f t="shared" si="417"/>
        <v>0</v>
      </c>
      <c r="AG1381" s="86">
        <f t="shared" si="418"/>
        <v>0</v>
      </c>
      <c r="AH1381" s="84">
        <f t="shared" si="419"/>
        <v>0</v>
      </c>
      <c r="AI1381" s="86">
        <f t="shared" si="420"/>
        <v>0</v>
      </c>
    </row>
    <row r="1382" spans="22:35" ht="21.95" customHeight="1">
      <c r="V1382" s="40">
        <f t="shared" si="409"/>
        <v>0</v>
      </c>
      <c r="W1382" s="43">
        <f t="shared" si="410"/>
        <v>0</v>
      </c>
      <c r="X1382" s="40">
        <f t="shared" si="411"/>
        <v>0</v>
      </c>
      <c r="Y1382" s="109">
        <f t="shared" si="412"/>
        <v>0</v>
      </c>
      <c r="Z1382" s="86">
        <f t="shared" si="413"/>
        <v>0</v>
      </c>
      <c r="AA1382" s="109">
        <f t="shared" si="414"/>
        <v>0</v>
      </c>
      <c r="AD1382" s="83">
        <f t="shared" si="415"/>
        <v>0</v>
      </c>
      <c r="AE1382" s="40">
        <f t="shared" si="416"/>
        <v>0</v>
      </c>
      <c r="AF1382" s="83">
        <f t="shared" si="417"/>
        <v>0</v>
      </c>
      <c r="AG1382" s="86">
        <f t="shared" si="418"/>
        <v>0</v>
      </c>
      <c r="AH1382" s="84">
        <f t="shared" si="419"/>
        <v>0</v>
      </c>
      <c r="AI1382" s="86">
        <f t="shared" si="420"/>
        <v>0</v>
      </c>
    </row>
    <row r="1383" spans="22:35" ht="21.95" customHeight="1">
      <c r="V1383" s="40">
        <f t="shared" si="409"/>
        <v>0</v>
      </c>
      <c r="W1383" s="43">
        <f t="shared" si="410"/>
        <v>0</v>
      </c>
      <c r="X1383" s="40">
        <f t="shared" si="411"/>
        <v>0</v>
      </c>
      <c r="Y1383" s="109">
        <f t="shared" si="412"/>
        <v>0</v>
      </c>
      <c r="Z1383" s="86">
        <f t="shared" si="413"/>
        <v>0</v>
      </c>
      <c r="AA1383" s="109">
        <f t="shared" si="414"/>
        <v>0</v>
      </c>
      <c r="AD1383" s="83">
        <f t="shared" si="415"/>
        <v>0</v>
      </c>
      <c r="AE1383" s="40">
        <f t="shared" si="416"/>
        <v>0</v>
      </c>
      <c r="AF1383" s="83">
        <f t="shared" si="417"/>
        <v>0</v>
      </c>
      <c r="AG1383" s="86">
        <f t="shared" si="418"/>
        <v>0</v>
      </c>
      <c r="AH1383" s="84">
        <f t="shared" si="419"/>
        <v>0</v>
      </c>
      <c r="AI1383" s="86">
        <f t="shared" si="420"/>
        <v>0</v>
      </c>
    </row>
    <row r="1384" spans="22:35" ht="21.95" customHeight="1">
      <c r="V1384" s="40">
        <f t="shared" si="409"/>
        <v>0</v>
      </c>
      <c r="W1384" s="43">
        <f t="shared" si="410"/>
        <v>0</v>
      </c>
      <c r="X1384" s="40">
        <f t="shared" si="411"/>
        <v>0</v>
      </c>
      <c r="Y1384" s="109">
        <f t="shared" si="412"/>
        <v>0</v>
      </c>
      <c r="Z1384" s="86">
        <f t="shared" si="413"/>
        <v>0</v>
      </c>
      <c r="AA1384" s="109">
        <f t="shared" si="414"/>
        <v>0</v>
      </c>
      <c r="AD1384" s="83">
        <f t="shared" si="415"/>
        <v>0</v>
      </c>
      <c r="AE1384" s="40">
        <f t="shared" si="416"/>
        <v>0</v>
      </c>
      <c r="AF1384" s="83">
        <f t="shared" si="417"/>
        <v>0</v>
      </c>
      <c r="AG1384" s="86">
        <f t="shared" si="418"/>
        <v>0</v>
      </c>
      <c r="AH1384" s="84">
        <f t="shared" si="419"/>
        <v>0</v>
      </c>
      <c r="AI1384" s="86">
        <f t="shared" si="420"/>
        <v>0</v>
      </c>
    </row>
    <row r="1385" spans="22:35" ht="21.95" customHeight="1">
      <c r="V1385" s="40">
        <f t="shared" si="409"/>
        <v>0</v>
      </c>
      <c r="W1385" s="43">
        <f t="shared" si="410"/>
        <v>0</v>
      </c>
      <c r="X1385" s="40">
        <f t="shared" si="411"/>
        <v>0</v>
      </c>
      <c r="Y1385" s="109">
        <f t="shared" si="412"/>
        <v>0</v>
      </c>
      <c r="Z1385" s="86">
        <f t="shared" si="413"/>
        <v>0</v>
      </c>
      <c r="AA1385" s="109">
        <f t="shared" si="414"/>
        <v>0</v>
      </c>
      <c r="AD1385" s="83">
        <f t="shared" si="415"/>
        <v>0</v>
      </c>
      <c r="AE1385" s="40">
        <f t="shared" si="416"/>
        <v>0</v>
      </c>
      <c r="AF1385" s="83">
        <f t="shared" si="417"/>
        <v>0</v>
      </c>
      <c r="AG1385" s="86">
        <f t="shared" si="418"/>
        <v>0</v>
      </c>
      <c r="AH1385" s="84">
        <f t="shared" si="419"/>
        <v>0</v>
      </c>
      <c r="AI1385" s="86">
        <f t="shared" si="420"/>
        <v>0</v>
      </c>
    </row>
    <row r="1386" spans="22:35" ht="21.95" customHeight="1">
      <c r="V1386" s="40">
        <f t="shared" si="409"/>
        <v>0</v>
      </c>
      <c r="W1386" s="43">
        <f t="shared" si="410"/>
        <v>0</v>
      </c>
      <c r="X1386" s="40">
        <f t="shared" si="411"/>
        <v>0</v>
      </c>
      <c r="Y1386" s="109">
        <f t="shared" si="412"/>
        <v>0</v>
      </c>
      <c r="Z1386" s="86">
        <f t="shared" si="413"/>
        <v>0</v>
      </c>
      <c r="AA1386" s="109">
        <f t="shared" si="414"/>
        <v>0</v>
      </c>
      <c r="AD1386" s="83">
        <f t="shared" si="415"/>
        <v>0</v>
      </c>
      <c r="AE1386" s="40">
        <f t="shared" si="416"/>
        <v>0</v>
      </c>
      <c r="AF1386" s="83">
        <f t="shared" si="417"/>
        <v>0</v>
      </c>
      <c r="AG1386" s="86">
        <f t="shared" si="418"/>
        <v>0</v>
      </c>
      <c r="AH1386" s="84">
        <f t="shared" si="419"/>
        <v>0</v>
      </c>
      <c r="AI1386" s="86">
        <f t="shared" si="420"/>
        <v>0</v>
      </c>
    </row>
    <row r="1387" spans="22:35" ht="21.95" customHeight="1">
      <c r="V1387" s="40">
        <f t="shared" si="409"/>
        <v>0</v>
      </c>
      <c r="W1387" s="43">
        <f t="shared" si="410"/>
        <v>0</v>
      </c>
      <c r="X1387" s="40">
        <f t="shared" si="411"/>
        <v>0</v>
      </c>
      <c r="Y1387" s="109">
        <f t="shared" si="412"/>
        <v>0</v>
      </c>
      <c r="Z1387" s="86">
        <f t="shared" si="413"/>
        <v>0</v>
      </c>
      <c r="AA1387" s="109">
        <f t="shared" si="414"/>
        <v>0</v>
      </c>
      <c r="AD1387" s="83">
        <f t="shared" si="415"/>
        <v>0</v>
      </c>
      <c r="AE1387" s="40">
        <f t="shared" si="416"/>
        <v>0</v>
      </c>
      <c r="AF1387" s="83">
        <f t="shared" si="417"/>
        <v>0</v>
      </c>
      <c r="AG1387" s="86">
        <f t="shared" si="418"/>
        <v>0</v>
      </c>
      <c r="AH1387" s="84">
        <f t="shared" si="419"/>
        <v>0</v>
      </c>
      <c r="AI1387" s="86">
        <f t="shared" si="420"/>
        <v>0</v>
      </c>
    </row>
    <row r="1388" spans="22:35" ht="21.95" customHeight="1">
      <c r="V1388" s="40">
        <f t="shared" si="409"/>
        <v>0</v>
      </c>
      <c r="W1388" s="43">
        <f t="shared" si="410"/>
        <v>0</v>
      </c>
      <c r="X1388" s="40">
        <f t="shared" si="411"/>
        <v>0</v>
      </c>
      <c r="Y1388" s="109">
        <f t="shared" si="412"/>
        <v>0</v>
      </c>
      <c r="Z1388" s="86">
        <f t="shared" si="413"/>
        <v>0</v>
      </c>
      <c r="AA1388" s="109">
        <f t="shared" si="414"/>
        <v>0</v>
      </c>
      <c r="AD1388" s="83">
        <f t="shared" si="415"/>
        <v>0</v>
      </c>
      <c r="AE1388" s="40">
        <f t="shared" si="416"/>
        <v>0</v>
      </c>
      <c r="AF1388" s="83">
        <f t="shared" si="417"/>
        <v>0</v>
      </c>
      <c r="AG1388" s="86">
        <f t="shared" si="418"/>
        <v>0</v>
      </c>
      <c r="AH1388" s="84">
        <f t="shared" si="419"/>
        <v>0</v>
      </c>
      <c r="AI1388" s="86">
        <f t="shared" si="420"/>
        <v>0</v>
      </c>
    </row>
    <row r="1389" spans="22:35" ht="21.95" customHeight="1">
      <c r="V1389" s="40">
        <f t="shared" si="409"/>
        <v>0</v>
      </c>
      <c r="W1389" s="43">
        <f t="shared" si="410"/>
        <v>0</v>
      </c>
      <c r="X1389" s="40">
        <f t="shared" si="411"/>
        <v>0</v>
      </c>
      <c r="Y1389" s="109">
        <f t="shared" si="412"/>
        <v>0</v>
      </c>
      <c r="Z1389" s="86">
        <f t="shared" si="413"/>
        <v>0</v>
      </c>
      <c r="AA1389" s="109">
        <f t="shared" si="414"/>
        <v>0</v>
      </c>
      <c r="AD1389" s="83">
        <f t="shared" si="415"/>
        <v>0</v>
      </c>
      <c r="AE1389" s="40">
        <f t="shared" si="416"/>
        <v>0</v>
      </c>
      <c r="AF1389" s="83">
        <f t="shared" si="417"/>
        <v>0</v>
      </c>
      <c r="AG1389" s="86">
        <f t="shared" si="418"/>
        <v>0</v>
      </c>
      <c r="AH1389" s="84">
        <f t="shared" si="419"/>
        <v>0</v>
      </c>
      <c r="AI1389" s="86">
        <f t="shared" si="420"/>
        <v>0</v>
      </c>
    </row>
    <row r="1390" spans="22:35" ht="21.95" customHeight="1">
      <c r="V1390" s="40">
        <f t="shared" si="409"/>
        <v>0</v>
      </c>
      <c r="W1390" s="43">
        <f t="shared" si="410"/>
        <v>0</v>
      </c>
      <c r="X1390" s="40">
        <f t="shared" si="411"/>
        <v>0</v>
      </c>
      <c r="Y1390" s="109">
        <f t="shared" si="412"/>
        <v>0</v>
      </c>
      <c r="Z1390" s="86">
        <f t="shared" si="413"/>
        <v>0</v>
      </c>
      <c r="AA1390" s="109">
        <f t="shared" si="414"/>
        <v>0</v>
      </c>
      <c r="AD1390" s="83">
        <f t="shared" si="415"/>
        <v>0</v>
      </c>
      <c r="AE1390" s="40">
        <f t="shared" si="416"/>
        <v>0</v>
      </c>
      <c r="AF1390" s="83">
        <f t="shared" si="417"/>
        <v>0</v>
      </c>
      <c r="AG1390" s="86">
        <f t="shared" si="418"/>
        <v>0</v>
      </c>
      <c r="AH1390" s="84">
        <f t="shared" si="419"/>
        <v>0</v>
      </c>
      <c r="AI1390" s="86">
        <f t="shared" si="420"/>
        <v>0</v>
      </c>
    </row>
    <row r="1391" spans="22:35" ht="21.95" customHeight="1">
      <c r="V1391" s="40">
        <f t="shared" si="409"/>
        <v>0</v>
      </c>
      <c r="W1391" s="43">
        <f t="shared" si="410"/>
        <v>0</v>
      </c>
      <c r="X1391" s="40">
        <f t="shared" si="411"/>
        <v>0</v>
      </c>
      <c r="Y1391" s="109">
        <f t="shared" si="412"/>
        <v>0</v>
      </c>
      <c r="Z1391" s="86">
        <f t="shared" si="413"/>
        <v>0</v>
      </c>
      <c r="AA1391" s="109">
        <f t="shared" si="414"/>
        <v>0</v>
      </c>
      <c r="AD1391" s="83">
        <f t="shared" si="415"/>
        <v>0</v>
      </c>
      <c r="AE1391" s="40">
        <f t="shared" si="416"/>
        <v>0</v>
      </c>
      <c r="AF1391" s="83">
        <f t="shared" si="417"/>
        <v>0</v>
      </c>
      <c r="AG1391" s="86">
        <f t="shared" si="418"/>
        <v>0</v>
      </c>
      <c r="AH1391" s="84">
        <f t="shared" si="419"/>
        <v>0</v>
      </c>
      <c r="AI1391" s="86">
        <f t="shared" si="420"/>
        <v>0</v>
      </c>
    </row>
    <row r="1392" spans="22:35" ht="21.95" customHeight="1">
      <c r="V1392" s="40">
        <f t="shared" si="409"/>
        <v>0</v>
      </c>
      <c r="W1392" s="43">
        <f t="shared" si="410"/>
        <v>0</v>
      </c>
      <c r="X1392" s="40">
        <f t="shared" si="411"/>
        <v>0</v>
      </c>
      <c r="Y1392" s="109">
        <f t="shared" si="412"/>
        <v>0</v>
      </c>
      <c r="Z1392" s="86">
        <f t="shared" si="413"/>
        <v>0</v>
      </c>
      <c r="AA1392" s="109">
        <f t="shared" si="414"/>
        <v>0</v>
      </c>
      <c r="AD1392" s="83">
        <f t="shared" si="415"/>
        <v>0</v>
      </c>
      <c r="AE1392" s="40">
        <f t="shared" si="416"/>
        <v>0</v>
      </c>
      <c r="AF1392" s="83">
        <f t="shared" si="417"/>
        <v>0</v>
      </c>
      <c r="AG1392" s="86">
        <f t="shared" si="418"/>
        <v>0</v>
      </c>
      <c r="AH1392" s="84">
        <f t="shared" si="419"/>
        <v>0</v>
      </c>
      <c r="AI1392" s="86">
        <f t="shared" si="420"/>
        <v>0</v>
      </c>
    </row>
    <row r="1393" spans="22:35" ht="21.95" customHeight="1">
      <c r="V1393" s="40">
        <f t="shared" si="409"/>
        <v>0</v>
      </c>
      <c r="W1393" s="43">
        <f t="shared" si="410"/>
        <v>0</v>
      </c>
      <c r="X1393" s="40">
        <f t="shared" si="411"/>
        <v>0</v>
      </c>
      <c r="Y1393" s="109">
        <f t="shared" si="412"/>
        <v>0</v>
      </c>
      <c r="Z1393" s="86">
        <f t="shared" si="413"/>
        <v>0</v>
      </c>
      <c r="AA1393" s="109">
        <f t="shared" si="414"/>
        <v>0</v>
      </c>
      <c r="AD1393" s="83">
        <f t="shared" si="415"/>
        <v>0</v>
      </c>
      <c r="AE1393" s="40">
        <f t="shared" si="416"/>
        <v>0</v>
      </c>
      <c r="AF1393" s="83">
        <f t="shared" si="417"/>
        <v>0</v>
      </c>
      <c r="AG1393" s="86">
        <f t="shared" si="418"/>
        <v>0</v>
      </c>
      <c r="AH1393" s="84">
        <f t="shared" si="419"/>
        <v>0</v>
      </c>
      <c r="AI1393" s="86">
        <f t="shared" si="420"/>
        <v>0</v>
      </c>
    </row>
    <row r="1394" spans="22:35" ht="21.95" customHeight="1">
      <c r="V1394" s="40">
        <f t="shared" si="409"/>
        <v>0</v>
      </c>
      <c r="W1394" s="43">
        <f t="shared" si="410"/>
        <v>0</v>
      </c>
      <c r="X1394" s="40">
        <f t="shared" si="411"/>
        <v>0</v>
      </c>
      <c r="Y1394" s="109">
        <f t="shared" si="412"/>
        <v>0</v>
      </c>
      <c r="Z1394" s="86">
        <f t="shared" si="413"/>
        <v>0</v>
      </c>
      <c r="AA1394" s="109">
        <f t="shared" si="414"/>
        <v>0</v>
      </c>
      <c r="AD1394" s="83">
        <f t="shared" si="415"/>
        <v>0</v>
      </c>
      <c r="AE1394" s="40">
        <f t="shared" si="416"/>
        <v>0</v>
      </c>
      <c r="AF1394" s="83">
        <f t="shared" si="417"/>
        <v>0</v>
      </c>
      <c r="AG1394" s="86">
        <f t="shared" si="418"/>
        <v>0</v>
      </c>
      <c r="AH1394" s="84">
        <f t="shared" si="419"/>
        <v>0</v>
      </c>
      <c r="AI1394" s="86">
        <f t="shared" si="420"/>
        <v>0</v>
      </c>
    </row>
    <row r="1395" spans="22:35" ht="21.95" customHeight="1">
      <c r="V1395" s="40">
        <f t="shared" si="409"/>
        <v>0</v>
      </c>
      <c r="W1395" s="43">
        <f t="shared" si="410"/>
        <v>0</v>
      </c>
      <c r="X1395" s="40">
        <f t="shared" si="411"/>
        <v>0</v>
      </c>
      <c r="Y1395" s="109">
        <f t="shared" si="412"/>
        <v>0</v>
      </c>
      <c r="Z1395" s="86">
        <f t="shared" si="413"/>
        <v>0</v>
      </c>
      <c r="AA1395" s="109">
        <f t="shared" si="414"/>
        <v>0</v>
      </c>
      <c r="AD1395" s="83">
        <f t="shared" si="415"/>
        <v>0</v>
      </c>
      <c r="AE1395" s="40">
        <f t="shared" si="416"/>
        <v>0</v>
      </c>
      <c r="AF1395" s="83">
        <f t="shared" si="417"/>
        <v>0</v>
      </c>
      <c r="AG1395" s="86">
        <f t="shared" si="418"/>
        <v>0</v>
      </c>
      <c r="AH1395" s="84">
        <f t="shared" si="419"/>
        <v>0</v>
      </c>
      <c r="AI1395" s="86">
        <f t="shared" si="420"/>
        <v>0</v>
      </c>
    </row>
    <row r="1396" spans="22:35" ht="21.95" customHeight="1">
      <c r="V1396" s="40">
        <f t="shared" si="409"/>
        <v>0</v>
      </c>
      <c r="W1396" s="43">
        <f t="shared" si="410"/>
        <v>0</v>
      </c>
      <c r="X1396" s="40">
        <f t="shared" si="411"/>
        <v>0</v>
      </c>
      <c r="Y1396" s="109">
        <f t="shared" si="412"/>
        <v>0</v>
      </c>
      <c r="Z1396" s="86">
        <f t="shared" si="413"/>
        <v>0</v>
      </c>
      <c r="AA1396" s="109">
        <f t="shared" si="414"/>
        <v>0</v>
      </c>
      <c r="AD1396" s="83">
        <f t="shared" si="415"/>
        <v>0</v>
      </c>
      <c r="AE1396" s="40">
        <f t="shared" si="416"/>
        <v>0</v>
      </c>
      <c r="AF1396" s="83">
        <f t="shared" si="417"/>
        <v>0</v>
      </c>
      <c r="AG1396" s="86">
        <f t="shared" si="418"/>
        <v>0</v>
      </c>
      <c r="AH1396" s="84">
        <f t="shared" si="419"/>
        <v>0</v>
      </c>
      <c r="AI1396" s="86">
        <f t="shared" si="420"/>
        <v>0</v>
      </c>
    </row>
    <row r="1397" spans="22:35" ht="21.95" customHeight="1">
      <c r="V1397" s="40">
        <f t="shared" si="409"/>
        <v>0</v>
      </c>
      <c r="W1397" s="43">
        <f t="shared" si="410"/>
        <v>0</v>
      </c>
      <c r="X1397" s="40">
        <f t="shared" si="411"/>
        <v>0</v>
      </c>
      <c r="Y1397" s="109">
        <f t="shared" si="412"/>
        <v>0</v>
      </c>
      <c r="Z1397" s="86">
        <f t="shared" si="413"/>
        <v>0</v>
      </c>
      <c r="AA1397" s="109">
        <f t="shared" si="414"/>
        <v>0</v>
      </c>
      <c r="AD1397" s="83">
        <f t="shared" si="415"/>
        <v>0</v>
      </c>
      <c r="AE1397" s="40">
        <f t="shared" si="416"/>
        <v>0</v>
      </c>
      <c r="AF1397" s="83">
        <f t="shared" si="417"/>
        <v>0</v>
      </c>
      <c r="AG1397" s="86">
        <f t="shared" si="418"/>
        <v>0</v>
      </c>
      <c r="AH1397" s="84">
        <f t="shared" si="419"/>
        <v>0</v>
      </c>
      <c r="AI1397" s="86">
        <f t="shared" si="420"/>
        <v>0</v>
      </c>
    </row>
    <row r="1398" spans="22:35" ht="21.95" customHeight="1">
      <c r="V1398" s="40">
        <f t="shared" si="409"/>
        <v>0</v>
      </c>
      <c r="W1398" s="43">
        <f t="shared" si="410"/>
        <v>0</v>
      </c>
      <c r="X1398" s="40">
        <f t="shared" si="411"/>
        <v>0</v>
      </c>
      <c r="Y1398" s="109">
        <f t="shared" si="412"/>
        <v>0</v>
      </c>
      <c r="Z1398" s="86">
        <f t="shared" si="413"/>
        <v>0</v>
      </c>
      <c r="AA1398" s="109">
        <f t="shared" si="414"/>
        <v>0</v>
      </c>
      <c r="AD1398" s="83">
        <f t="shared" si="415"/>
        <v>0</v>
      </c>
      <c r="AE1398" s="40">
        <f t="shared" si="416"/>
        <v>0</v>
      </c>
      <c r="AF1398" s="83">
        <f t="shared" si="417"/>
        <v>0</v>
      </c>
      <c r="AG1398" s="86">
        <f t="shared" si="418"/>
        <v>0</v>
      </c>
      <c r="AH1398" s="84">
        <f t="shared" si="419"/>
        <v>0</v>
      </c>
      <c r="AI1398" s="86">
        <f t="shared" si="420"/>
        <v>0</v>
      </c>
    </row>
    <row r="1399" spans="22:35" ht="21.95" customHeight="1">
      <c r="V1399" s="40">
        <f t="shared" si="409"/>
        <v>0</v>
      </c>
      <c r="W1399" s="43">
        <f t="shared" si="410"/>
        <v>0</v>
      </c>
      <c r="X1399" s="40">
        <f t="shared" si="411"/>
        <v>0</v>
      </c>
      <c r="Y1399" s="109">
        <f t="shared" si="412"/>
        <v>0</v>
      </c>
      <c r="Z1399" s="86">
        <f t="shared" si="413"/>
        <v>0</v>
      </c>
      <c r="AA1399" s="109">
        <f t="shared" si="414"/>
        <v>0</v>
      </c>
      <c r="AD1399" s="83">
        <f t="shared" si="415"/>
        <v>0</v>
      </c>
      <c r="AE1399" s="40">
        <f t="shared" si="416"/>
        <v>0</v>
      </c>
      <c r="AF1399" s="83">
        <f t="shared" si="417"/>
        <v>0</v>
      </c>
      <c r="AG1399" s="86">
        <f t="shared" si="418"/>
        <v>0</v>
      </c>
      <c r="AH1399" s="84">
        <f t="shared" si="419"/>
        <v>0</v>
      </c>
      <c r="AI1399" s="86">
        <f t="shared" si="420"/>
        <v>0</v>
      </c>
    </row>
    <row r="1400" spans="22:35" ht="21.95" customHeight="1">
      <c r="V1400" s="40">
        <f t="shared" si="409"/>
        <v>0</v>
      </c>
      <c r="W1400" s="43">
        <f t="shared" si="410"/>
        <v>0</v>
      </c>
      <c r="X1400" s="40">
        <f t="shared" si="411"/>
        <v>0</v>
      </c>
      <c r="Y1400" s="109">
        <f t="shared" si="412"/>
        <v>0</v>
      </c>
      <c r="Z1400" s="86">
        <f t="shared" si="413"/>
        <v>0</v>
      </c>
      <c r="AA1400" s="109">
        <f t="shared" si="414"/>
        <v>0</v>
      </c>
      <c r="AD1400" s="83">
        <f t="shared" si="415"/>
        <v>0</v>
      </c>
      <c r="AE1400" s="40">
        <f t="shared" si="416"/>
        <v>0</v>
      </c>
      <c r="AF1400" s="83">
        <f t="shared" si="417"/>
        <v>0</v>
      </c>
      <c r="AG1400" s="86">
        <f t="shared" si="418"/>
        <v>0</v>
      </c>
      <c r="AH1400" s="84">
        <f t="shared" si="419"/>
        <v>0</v>
      </c>
      <c r="AI1400" s="86">
        <f t="shared" si="420"/>
        <v>0</v>
      </c>
    </row>
    <row r="1401" spans="22:35" ht="21.95" customHeight="1">
      <c r="V1401" s="40">
        <f t="shared" si="409"/>
        <v>0</v>
      </c>
      <c r="W1401" s="43">
        <f t="shared" si="410"/>
        <v>0</v>
      </c>
      <c r="X1401" s="40">
        <f t="shared" si="411"/>
        <v>0</v>
      </c>
      <c r="Y1401" s="109">
        <f t="shared" si="412"/>
        <v>0</v>
      </c>
      <c r="Z1401" s="86">
        <f t="shared" si="413"/>
        <v>0</v>
      </c>
      <c r="AA1401" s="109">
        <f t="shared" si="414"/>
        <v>0</v>
      </c>
      <c r="AD1401" s="83">
        <f t="shared" si="415"/>
        <v>0</v>
      </c>
      <c r="AE1401" s="40">
        <f t="shared" si="416"/>
        <v>0</v>
      </c>
      <c r="AF1401" s="83">
        <f t="shared" si="417"/>
        <v>0</v>
      </c>
      <c r="AG1401" s="86">
        <f t="shared" si="418"/>
        <v>0</v>
      </c>
      <c r="AH1401" s="84">
        <f t="shared" si="419"/>
        <v>0</v>
      </c>
      <c r="AI1401" s="86">
        <f t="shared" si="420"/>
        <v>0</v>
      </c>
    </row>
    <row r="1402" spans="22:35" ht="21.95" customHeight="1">
      <c r="V1402" s="40">
        <f t="shared" si="409"/>
        <v>0</v>
      </c>
      <c r="W1402" s="43">
        <f t="shared" si="410"/>
        <v>0</v>
      </c>
      <c r="X1402" s="40">
        <f t="shared" si="411"/>
        <v>0</v>
      </c>
      <c r="Y1402" s="109">
        <f t="shared" si="412"/>
        <v>0</v>
      </c>
      <c r="Z1402" s="86">
        <f t="shared" si="413"/>
        <v>0</v>
      </c>
      <c r="AA1402" s="109">
        <f t="shared" si="414"/>
        <v>0</v>
      </c>
      <c r="AD1402" s="83">
        <f t="shared" si="415"/>
        <v>0</v>
      </c>
      <c r="AE1402" s="40">
        <f t="shared" si="416"/>
        <v>0</v>
      </c>
      <c r="AF1402" s="83">
        <f t="shared" si="417"/>
        <v>0</v>
      </c>
      <c r="AG1402" s="86">
        <f t="shared" si="418"/>
        <v>0</v>
      </c>
      <c r="AH1402" s="84">
        <f t="shared" si="419"/>
        <v>0</v>
      </c>
      <c r="AI1402" s="86">
        <f t="shared" si="420"/>
        <v>0</v>
      </c>
    </row>
    <row r="1403" spans="22:35" ht="21.95" customHeight="1">
      <c r="V1403" s="40">
        <f t="shared" si="409"/>
        <v>0</v>
      </c>
      <c r="W1403" s="43">
        <f t="shared" si="410"/>
        <v>0</v>
      </c>
      <c r="X1403" s="40">
        <f t="shared" si="411"/>
        <v>0</v>
      </c>
      <c r="Y1403" s="109">
        <f t="shared" si="412"/>
        <v>0</v>
      </c>
      <c r="Z1403" s="86">
        <f t="shared" si="413"/>
        <v>0</v>
      </c>
      <c r="AA1403" s="109">
        <f t="shared" si="414"/>
        <v>0</v>
      </c>
      <c r="AD1403" s="83">
        <f t="shared" si="415"/>
        <v>0</v>
      </c>
      <c r="AE1403" s="40">
        <f t="shared" si="416"/>
        <v>0</v>
      </c>
      <c r="AF1403" s="83">
        <f t="shared" si="417"/>
        <v>0</v>
      </c>
      <c r="AG1403" s="86">
        <f t="shared" si="418"/>
        <v>0</v>
      </c>
      <c r="AH1403" s="84">
        <f t="shared" si="419"/>
        <v>0</v>
      </c>
      <c r="AI1403" s="86">
        <f t="shared" si="420"/>
        <v>0</v>
      </c>
    </row>
    <row r="1404" spans="22:35" ht="21.95" customHeight="1">
      <c r="V1404" s="40">
        <f t="shared" si="409"/>
        <v>0</v>
      </c>
      <c r="W1404" s="43">
        <f t="shared" si="410"/>
        <v>0</v>
      </c>
      <c r="X1404" s="40">
        <f t="shared" si="411"/>
        <v>0</v>
      </c>
      <c r="Y1404" s="109">
        <f t="shared" si="412"/>
        <v>0</v>
      </c>
      <c r="Z1404" s="86">
        <f t="shared" si="413"/>
        <v>0</v>
      </c>
      <c r="AA1404" s="109">
        <f t="shared" si="414"/>
        <v>0</v>
      </c>
      <c r="AD1404" s="83">
        <f t="shared" si="415"/>
        <v>0</v>
      </c>
      <c r="AE1404" s="40">
        <f t="shared" si="416"/>
        <v>0</v>
      </c>
      <c r="AF1404" s="83">
        <f t="shared" si="417"/>
        <v>0</v>
      </c>
      <c r="AG1404" s="86">
        <f t="shared" si="418"/>
        <v>0</v>
      </c>
      <c r="AH1404" s="84">
        <f t="shared" si="419"/>
        <v>0</v>
      </c>
      <c r="AI1404" s="86">
        <f t="shared" si="420"/>
        <v>0</v>
      </c>
    </row>
    <row r="1405" spans="22:35" ht="21.95" customHeight="1">
      <c r="V1405" s="40">
        <f t="shared" si="409"/>
        <v>0</v>
      </c>
      <c r="W1405" s="43">
        <f t="shared" si="410"/>
        <v>0</v>
      </c>
      <c r="X1405" s="40">
        <f t="shared" si="411"/>
        <v>0</v>
      </c>
      <c r="Y1405" s="109">
        <f t="shared" si="412"/>
        <v>0</v>
      </c>
      <c r="Z1405" s="86">
        <f t="shared" si="413"/>
        <v>0</v>
      </c>
      <c r="AA1405" s="109">
        <f t="shared" si="414"/>
        <v>0</v>
      </c>
      <c r="AD1405" s="83">
        <f t="shared" si="415"/>
        <v>0</v>
      </c>
      <c r="AE1405" s="40">
        <f t="shared" si="416"/>
        <v>0</v>
      </c>
      <c r="AF1405" s="83">
        <f t="shared" si="417"/>
        <v>0</v>
      </c>
      <c r="AG1405" s="86">
        <f t="shared" si="418"/>
        <v>0</v>
      </c>
      <c r="AH1405" s="84">
        <f t="shared" si="419"/>
        <v>0</v>
      </c>
      <c r="AI1405" s="86">
        <f t="shared" si="420"/>
        <v>0</v>
      </c>
    </row>
    <row r="1406" spans="22:35" ht="21.95" customHeight="1">
      <c r="V1406" s="40">
        <f t="shared" si="409"/>
        <v>0</v>
      </c>
      <c r="W1406" s="43">
        <f t="shared" si="410"/>
        <v>0</v>
      </c>
      <c r="X1406" s="40">
        <f t="shared" si="411"/>
        <v>0</v>
      </c>
      <c r="Y1406" s="109">
        <f t="shared" si="412"/>
        <v>0</v>
      </c>
      <c r="Z1406" s="86">
        <f t="shared" si="413"/>
        <v>0</v>
      </c>
      <c r="AA1406" s="109">
        <f t="shared" si="414"/>
        <v>0</v>
      </c>
      <c r="AD1406" s="83">
        <f t="shared" si="415"/>
        <v>0</v>
      </c>
      <c r="AE1406" s="40">
        <f t="shared" si="416"/>
        <v>0</v>
      </c>
      <c r="AF1406" s="83">
        <f t="shared" si="417"/>
        <v>0</v>
      </c>
      <c r="AG1406" s="86">
        <f t="shared" si="418"/>
        <v>0</v>
      </c>
      <c r="AH1406" s="84">
        <f t="shared" si="419"/>
        <v>0</v>
      </c>
      <c r="AI1406" s="86">
        <f t="shared" si="420"/>
        <v>0</v>
      </c>
    </row>
    <row r="1407" spans="22:35" ht="21.95" customHeight="1">
      <c r="V1407" s="40">
        <f t="shared" si="409"/>
        <v>0</v>
      </c>
      <c r="W1407" s="43">
        <f t="shared" si="410"/>
        <v>0</v>
      </c>
      <c r="X1407" s="40">
        <f t="shared" si="411"/>
        <v>0</v>
      </c>
      <c r="Y1407" s="109">
        <f t="shared" si="412"/>
        <v>0</v>
      </c>
      <c r="Z1407" s="86">
        <f t="shared" si="413"/>
        <v>0</v>
      </c>
      <c r="AA1407" s="109">
        <f t="shared" si="414"/>
        <v>0</v>
      </c>
      <c r="AD1407" s="83">
        <f t="shared" si="415"/>
        <v>0</v>
      </c>
      <c r="AE1407" s="40">
        <f t="shared" si="416"/>
        <v>0</v>
      </c>
      <c r="AF1407" s="83">
        <f t="shared" si="417"/>
        <v>0</v>
      </c>
      <c r="AG1407" s="86">
        <f t="shared" si="418"/>
        <v>0</v>
      </c>
      <c r="AH1407" s="84">
        <f t="shared" si="419"/>
        <v>0</v>
      </c>
      <c r="AI1407" s="86">
        <f t="shared" si="420"/>
        <v>0</v>
      </c>
    </row>
    <row r="1408" spans="22:35" ht="21.95" customHeight="1">
      <c r="V1408" s="40">
        <f t="shared" si="409"/>
        <v>0</v>
      </c>
      <c r="W1408" s="43">
        <f t="shared" si="410"/>
        <v>0</v>
      </c>
      <c r="X1408" s="40">
        <f t="shared" si="411"/>
        <v>0</v>
      </c>
      <c r="Y1408" s="109">
        <f t="shared" si="412"/>
        <v>0</v>
      </c>
      <c r="Z1408" s="86">
        <f t="shared" si="413"/>
        <v>0</v>
      </c>
      <c r="AA1408" s="109">
        <f t="shared" si="414"/>
        <v>0</v>
      </c>
      <c r="AD1408" s="83">
        <f t="shared" si="415"/>
        <v>0</v>
      </c>
      <c r="AE1408" s="40">
        <f t="shared" si="416"/>
        <v>0</v>
      </c>
      <c r="AF1408" s="83">
        <f t="shared" si="417"/>
        <v>0</v>
      </c>
      <c r="AG1408" s="86">
        <f t="shared" si="418"/>
        <v>0</v>
      </c>
      <c r="AH1408" s="84">
        <f t="shared" si="419"/>
        <v>0</v>
      </c>
      <c r="AI1408" s="86">
        <f t="shared" si="420"/>
        <v>0</v>
      </c>
    </row>
    <row r="1409" spans="22:35" ht="21.95" customHeight="1">
      <c r="V1409" s="40">
        <f t="shared" si="409"/>
        <v>0</v>
      </c>
      <c r="W1409" s="43">
        <f t="shared" si="410"/>
        <v>0</v>
      </c>
      <c r="X1409" s="40">
        <f t="shared" si="411"/>
        <v>0</v>
      </c>
      <c r="Y1409" s="109">
        <f t="shared" si="412"/>
        <v>0</v>
      </c>
      <c r="Z1409" s="86">
        <f t="shared" si="413"/>
        <v>0</v>
      </c>
      <c r="AA1409" s="109">
        <f t="shared" si="414"/>
        <v>0</v>
      </c>
      <c r="AD1409" s="83">
        <f t="shared" si="415"/>
        <v>0</v>
      </c>
      <c r="AE1409" s="40">
        <f t="shared" si="416"/>
        <v>0</v>
      </c>
      <c r="AF1409" s="83">
        <f t="shared" si="417"/>
        <v>0</v>
      </c>
      <c r="AG1409" s="86">
        <f t="shared" si="418"/>
        <v>0</v>
      </c>
      <c r="AH1409" s="84">
        <f t="shared" si="419"/>
        <v>0</v>
      </c>
      <c r="AI1409" s="86">
        <f t="shared" si="420"/>
        <v>0</v>
      </c>
    </row>
    <row r="1410" spans="22:35" ht="21.95" customHeight="1">
      <c r="V1410" s="40">
        <f t="shared" si="409"/>
        <v>0</v>
      </c>
      <c r="W1410" s="43">
        <f t="shared" si="410"/>
        <v>0</v>
      </c>
      <c r="X1410" s="40">
        <f t="shared" si="411"/>
        <v>0</v>
      </c>
      <c r="Y1410" s="109">
        <f t="shared" si="412"/>
        <v>0</v>
      </c>
      <c r="Z1410" s="86">
        <f t="shared" si="413"/>
        <v>0</v>
      </c>
      <c r="AA1410" s="109">
        <f t="shared" si="414"/>
        <v>0</v>
      </c>
      <c r="AD1410" s="83">
        <f t="shared" si="415"/>
        <v>0</v>
      </c>
      <c r="AE1410" s="40">
        <f t="shared" si="416"/>
        <v>0</v>
      </c>
      <c r="AF1410" s="83">
        <f t="shared" si="417"/>
        <v>0</v>
      </c>
      <c r="AG1410" s="86">
        <f t="shared" si="418"/>
        <v>0</v>
      </c>
      <c r="AH1410" s="84">
        <f t="shared" si="419"/>
        <v>0</v>
      </c>
      <c r="AI1410" s="86">
        <f t="shared" si="420"/>
        <v>0</v>
      </c>
    </row>
    <row r="1411" spans="22:35" ht="21.95" customHeight="1">
      <c r="V1411" s="40">
        <f t="shared" si="409"/>
        <v>0</v>
      </c>
      <c r="W1411" s="43">
        <f t="shared" si="410"/>
        <v>0</v>
      </c>
      <c r="X1411" s="40">
        <f t="shared" si="411"/>
        <v>0</v>
      </c>
      <c r="Y1411" s="109">
        <f t="shared" si="412"/>
        <v>0</v>
      </c>
      <c r="Z1411" s="86">
        <f t="shared" si="413"/>
        <v>0</v>
      </c>
      <c r="AA1411" s="109">
        <f t="shared" si="414"/>
        <v>0</v>
      </c>
      <c r="AD1411" s="83">
        <f t="shared" si="415"/>
        <v>0</v>
      </c>
      <c r="AE1411" s="40">
        <f t="shared" si="416"/>
        <v>0</v>
      </c>
      <c r="AF1411" s="83">
        <f t="shared" si="417"/>
        <v>0</v>
      </c>
      <c r="AG1411" s="86">
        <f t="shared" si="418"/>
        <v>0</v>
      </c>
      <c r="AH1411" s="84">
        <f t="shared" si="419"/>
        <v>0</v>
      </c>
      <c r="AI1411" s="86">
        <f t="shared" si="420"/>
        <v>0</v>
      </c>
    </row>
    <row r="1412" spans="22:35" ht="21.95" customHeight="1">
      <c r="V1412" s="40">
        <f t="shared" si="409"/>
        <v>0</v>
      </c>
      <c r="W1412" s="43">
        <f t="shared" si="410"/>
        <v>0</v>
      </c>
      <c r="X1412" s="40">
        <f t="shared" si="411"/>
        <v>0</v>
      </c>
      <c r="Y1412" s="109">
        <f t="shared" si="412"/>
        <v>0</v>
      </c>
      <c r="Z1412" s="86">
        <f t="shared" si="413"/>
        <v>0</v>
      </c>
      <c r="AA1412" s="109">
        <f t="shared" si="414"/>
        <v>0</v>
      </c>
      <c r="AD1412" s="83">
        <f t="shared" si="415"/>
        <v>0</v>
      </c>
      <c r="AE1412" s="40">
        <f t="shared" si="416"/>
        <v>0</v>
      </c>
      <c r="AF1412" s="83">
        <f t="shared" si="417"/>
        <v>0</v>
      </c>
      <c r="AG1412" s="86">
        <f t="shared" si="418"/>
        <v>0</v>
      </c>
      <c r="AH1412" s="84">
        <f t="shared" si="419"/>
        <v>0</v>
      </c>
      <c r="AI1412" s="86">
        <f t="shared" si="420"/>
        <v>0</v>
      </c>
    </row>
    <row r="1413" spans="22:35" ht="21.95" customHeight="1">
      <c r="V1413" s="40">
        <f t="shared" si="409"/>
        <v>0</v>
      </c>
      <c r="W1413" s="43">
        <f t="shared" si="410"/>
        <v>0</v>
      </c>
      <c r="X1413" s="40">
        <f t="shared" si="411"/>
        <v>0</v>
      </c>
      <c r="Y1413" s="109">
        <f t="shared" si="412"/>
        <v>0</v>
      </c>
      <c r="Z1413" s="86">
        <f t="shared" si="413"/>
        <v>0</v>
      </c>
      <c r="AA1413" s="109">
        <f t="shared" si="414"/>
        <v>0</v>
      </c>
      <c r="AD1413" s="83">
        <f t="shared" si="415"/>
        <v>0</v>
      </c>
      <c r="AE1413" s="40">
        <f t="shared" si="416"/>
        <v>0</v>
      </c>
      <c r="AF1413" s="83">
        <f t="shared" si="417"/>
        <v>0</v>
      </c>
      <c r="AG1413" s="86">
        <f t="shared" si="418"/>
        <v>0</v>
      </c>
      <c r="AH1413" s="84">
        <f t="shared" si="419"/>
        <v>0</v>
      </c>
      <c r="AI1413" s="86">
        <f t="shared" si="420"/>
        <v>0</v>
      </c>
    </row>
    <row r="1414" spans="22:35" ht="21.95" customHeight="1">
      <c r="V1414" s="40">
        <f t="shared" si="409"/>
        <v>0</v>
      </c>
      <c r="W1414" s="43">
        <f t="shared" si="410"/>
        <v>0</v>
      </c>
      <c r="X1414" s="40">
        <f t="shared" si="411"/>
        <v>0</v>
      </c>
      <c r="Y1414" s="109">
        <f t="shared" si="412"/>
        <v>0</v>
      </c>
      <c r="Z1414" s="86">
        <f t="shared" si="413"/>
        <v>0</v>
      </c>
      <c r="AA1414" s="109">
        <f t="shared" si="414"/>
        <v>0</v>
      </c>
      <c r="AD1414" s="83">
        <f t="shared" si="415"/>
        <v>0</v>
      </c>
      <c r="AE1414" s="40">
        <f t="shared" si="416"/>
        <v>0</v>
      </c>
      <c r="AF1414" s="83">
        <f t="shared" si="417"/>
        <v>0</v>
      </c>
      <c r="AG1414" s="86">
        <f t="shared" si="418"/>
        <v>0</v>
      </c>
      <c r="AH1414" s="84">
        <f t="shared" si="419"/>
        <v>0</v>
      </c>
      <c r="AI1414" s="86">
        <f t="shared" si="420"/>
        <v>0</v>
      </c>
    </row>
    <row r="1415" spans="22:35" ht="21.95" customHeight="1">
      <c r="V1415" s="40">
        <f t="shared" si="409"/>
        <v>0</v>
      </c>
      <c r="W1415" s="43">
        <f t="shared" si="410"/>
        <v>0</v>
      </c>
      <c r="X1415" s="40">
        <f t="shared" si="411"/>
        <v>0</v>
      </c>
      <c r="Y1415" s="109">
        <f t="shared" si="412"/>
        <v>0</v>
      </c>
      <c r="Z1415" s="86">
        <f t="shared" si="413"/>
        <v>0</v>
      </c>
      <c r="AA1415" s="109">
        <f t="shared" si="414"/>
        <v>0</v>
      </c>
      <c r="AD1415" s="83">
        <f t="shared" si="415"/>
        <v>0</v>
      </c>
      <c r="AE1415" s="40">
        <f t="shared" si="416"/>
        <v>0</v>
      </c>
      <c r="AF1415" s="83">
        <f t="shared" si="417"/>
        <v>0</v>
      </c>
      <c r="AG1415" s="86">
        <f t="shared" si="418"/>
        <v>0</v>
      </c>
      <c r="AH1415" s="84">
        <f t="shared" si="419"/>
        <v>0</v>
      </c>
      <c r="AI1415" s="86">
        <f t="shared" si="420"/>
        <v>0</v>
      </c>
    </row>
    <row r="1416" spans="22:35" ht="21.95" customHeight="1">
      <c r="V1416" s="40">
        <f t="shared" si="409"/>
        <v>0</v>
      </c>
      <c r="W1416" s="43">
        <f t="shared" si="410"/>
        <v>0</v>
      </c>
      <c r="X1416" s="40">
        <f t="shared" si="411"/>
        <v>0</v>
      </c>
      <c r="Y1416" s="109">
        <f t="shared" si="412"/>
        <v>0</v>
      </c>
      <c r="Z1416" s="86">
        <f t="shared" si="413"/>
        <v>0</v>
      </c>
      <c r="AA1416" s="109">
        <f t="shared" si="414"/>
        <v>0</v>
      </c>
      <c r="AD1416" s="83">
        <f t="shared" si="415"/>
        <v>0</v>
      </c>
      <c r="AE1416" s="40">
        <f t="shared" si="416"/>
        <v>0</v>
      </c>
      <c r="AF1416" s="83">
        <f t="shared" si="417"/>
        <v>0</v>
      </c>
      <c r="AG1416" s="86">
        <f t="shared" si="418"/>
        <v>0</v>
      </c>
      <c r="AH1416" s="84">
        <f t="shared" si="419"/>
        <v>0</v>
      </c>
      <c r="AI1416" s="86">
        <f t="shared" si="420"/>
        <v>0</v>
      </c>
    </row>
    <row r="1417" spans="22:35" ht="21.95" customHeight="1">
      <c r="V1417" s="40">
        <f t="shared" si="409"/>
        <v>0</v>
      </c>
      <c r="W1417" s="43">
        <f t="shared" si="410"/>
        <v>0</v>
      </c>
      <c r="X1417" s="40">
        <f t="shared" si="411"/>
        <v>0</v>
      </c>
      <c r="Y1417" s="109">
        <f t="shared" si="412"/>
        <v>0</v>
      </c>
      <c r="Z1417" s="86">
        <f t="shared" si="413"/>
        <v>0</v>
      </c>
      <c r="AA1417" s="109">
        <f t="shared" si="414"/>
        <v>0</v>
      </c>
      <c r="AD1417" s="83">
        <f t="shared" si="415"/>
        <v>0</v>
      </c>
      <c r="AE1417" s="40">
        <f t="shared" si="416"/>
        <v>0</v>
      </c>
      <c r="AF1417" s="83">
        <f t="shared" si="417"/>
        <v>0</v>
      </c>
      <c r="AG1417" s="86">
        <f t="shared" si="418"/>
        <v>0</v>
      </c>
      <c r="AH1417" s="84">
        <f t="shared" si="419"/>
        <v>0</v>
      </c>
      <c r="AI1417" s="86">
        <f t="shared" si="420"/>
        <v>0</v>
      </c>
    </row>
    <row r="1418" spans="22:35" ht="21.95" customHeight="1">
      <c r="V1418" s="40">
        <f t="shared" si="409"/>
        <v>0</v>
      </c>
      <c r="W1418" s="43">
        <f t="shared" si="410"/>
        <v>0</v>
      </c>
      <c r="X1418" s="40">
        <f t="shared" si="411"/>
        <v>0</v>
      </c>
      <c r="Y1418" s="109">
        <f t="shared" si="412"/>
        <v>0</v>
      </c>
      <c r="Z1418" s="86">
        <f t="shared" si="413"/>
        <v>0</v>
      </c>
      <c r="AA1418" s="109">
        <f t="shared" si="414"/>
        <v>0</v>
      </c>
      <c r="AD1418" s="83">
        <f t="shared" si="415"/>
        <v>0</v>
      </c>
      <c r="AE1418" s="40">
        <f t="shared" si="416"/>
        <v>0</v>
      </c>
      <c r="AF1418" s="83">
        <f t="shared" si="417"/>
        <v>0</v>
      </c>
      <c r="AG1418" s="86">
        <f t="shared" si="418"/>
        <v>0</v>
      </c>
      <c r="AH1418" s="84">
        <f t="shared" si="419"/>
        <v>0</v>
      </c>
      <c r="AI1418" s="86">
        <f t="shared" si="420"/>
        <v>0</v>
      </c>
    </row>
    <row r="1419" spans="22:35" ht="21.95" customHeight="1">
      <c r="V1419" s="40">
        <f t="shared" si="409"/>
        <v>0</v>
      </c>
      <c r="W1419" s="43">
        <f t="shared" si="410"/>
        <v>0</v>
      </c>
      <c r="X1419" s="40">
        <f t="shared" si="411"/>
        <v>0</v>
      </c>
      <c r="Y1419" s="109">
        <f t="shared" si="412"/>
        <v>0</v>
      </c>
      <c r="Z1419" s="86">
        <f t="shared" si="413"/>
        <v>0</v>
      </c>
      <c r="AA1419" s="109">
        <f t="shared" si="414"/>
        <v>0</v>
      </c>
      <c r="AD1419" s="83">
        <f t="shared" si="415"/>
        <v>0</v>
      </c>
      <c r="AE1419" s="40">
        <f t="shared" si="416"/>
        <v>0</v>
      </c>
      <c r="AF1419" s="83">
        <f t="shared" si="417"/>
        <v>0</v>
      </c>
      <c r="AG1419" s="86">
        <f t="shared" si="418"/>
        <v>0</v>
      </c>
      <c r="AH1419" s="84">
        <f t="shared" si="419"/>
        <v>0</v>
      </c>
      <c r="AI1419" s="86">
        <f t="shared" si="420"/>
        <v>0</v>
      </c>
    </row>
    <row r="1420" spans="22:35" ht="21.95" customHeight="1">
      <c r="V1420" s="40">
        <f t="shared" si="409"/>
        <v>0</v>
      </c>
      <c r="W1420" s="43">
        <f t="shared" si="410"/>
        <v>0</v>
      </c>
      <c r="X1420" s="40">
        <f t="shared" si="411"/>
        <v>0</v>
      </c>
      <c r="Y1420" s="109">
        <f t="shared" si="412"/>
        <v>0</v>
      </c>
      <c r="Z1420" s="86">
        <f t="shared" si="413"/>
        <v>0</v>
      </c>
      <c r="AA1420" s="109">
        <f t="shared" si="414"/>
        <v>0</v>
      </c>
      <c r="AD1420" s="83">
        <f t="shared" si="415"/>
        <v>0</v>
      </c>
      <c r="AE1420" s="40">
        <f t="shared" si="416"/>
        <v>0</v>
      </c>
      <c r="AF1420" s="83">
        <f t="shared" si="417"/>
        <v>0</v>
      </c>
      <c r="AG1420" s="86">
        <f t="shared" si="418"/>
        <v>0</v>
      </c>
      <c r="AH1420" s="84">
        <f t="shared" si="419"/>
        <v>0</v>
      </c>
      <c r="AI1420" s="86">
        <f t="shared" si="420"/>
        <v>0</v>
      </c>
    </row>
    <row r="1421" spans="22:35" ht="21.95" customHeight="1">
      <c r="V1421" s="40">
        <f t="shared" ref="V1421:V1484" si="421">IF(AC116=$K$51,1,0)</f>
        <v>0</v>
      </c>
      <c r="W1421" s="43">
        <f t="shared" ref="W1421:W1484" si="422">IF(AC116=$K$52,1,0)</f>
        <v>0</v>
      </c>
      <c r="X1421" s="40">
        <f t="shared" ref="X1421:X1484" si="423">IF(AC116=$K$53,1,0)</f>
        <v>0</v>
      </c>
      <c r="Y1421" s="109">
        <f t="shared" ref="Y1421:Y1484" si="424">IF(AC116=$K$54,1,0)</f>
        <v>0</v>
      </c>
      <c r="Z1421" s="86">
        <f t="shared" ref="Z1421:Z1484" si="425">IF(AC116=$K$55,1,0)</f>
        <v>0</v>
      </c>
      <c r="AA1421" s="109">
        <f t="shared" ref="AA1421:AA1484" si="426">IF(AC116=$K$56,1,0)</f>
        <v>0</v>
      </c>
      <c r="AD1421" s="83">
        <f t="shared" ref="AD1421:AD1484" si="427">IF(AC116=$M$51,1,0)</f>
        <v>0</v>
      </c>
      <c r="AE1421" s="40">
        <f t="shared" ref="AE1421:AE1484" si="428">IF(AC116=$M$52,1,0)</f>
        <v>0</v>
      </c>
      <c r="AF1421" s="83">
        <f t="shared" ref="AF1421:AF1484" si="429">IF(AC116=$M$53,1,0)</f>
        <v>0</v>
      </c>
      <c r="AG1421" s="86">
        <f t="shared" ref="AG1421:AG1484" si="430">IF(AC116=$M$54,1,0)</f>
        <v>0</v>
      </c>
      <c r="AH1421" s="84">
        <f t="shared" ref="AH1421:AH1484" si="431">IF(AC116=$M$55,1,0)</f>
        <v>0</v>
      </c>
      <c r="AI1421" s="86">
        <f t="shared" ref="AI1421:AI1484" si="432">IF(AC116=$M$56,1,0)</f>
        <v>0</v>
      </c>
    </row>
    <row r="1422" spans="22:35" ht="21.95" customHeight="1">
      <c r="V1422" s="40">
        <f t="shared" si="421"/>
        <v>0</v>
      </c>
      <c r="W1422" s="43">
        <f t="shared" si="422"/>
        <v>0</v>
      </c>
      <c r="X1422" s="40">
        <f t="shared" si="423"/>
        <v>0</v>
      </c>
      <c r="Y1422" s="109">
        <f t="shared" si="424"/>
        <v>0</v>
      </c>
      <c r="Z1422" s="86">
        <f t="shared" si="425"/>
        <v>0</v>
      </c>
      <c r="AA1422" s="109">
        <f t="shared" si="426"/>
        <v>0</v>
      </c>
      <c r="AD1422" s="83">
        <f t="shared" si="427"/>
        <v>0</v>
      </c>
      <c r="AE1422" s="40">
        <f t="shared" si="428"/>
        <v>0</v>
      </c>
      <c r="AF1422" s="83">
        <f t="shared" si="429"/>
        <v>0</v>
      </c>
      <c r="AG1422" s="86">
        <f t="shared" si="430"/>
        <v>0</v>
      </c>
      <c r="AH1422" s="84">
        <f t="shared" si="431"/>
        <v>0</v>
      </c>
      <c r="AI1422" s="86">
        <f t="shared" si="432"/>
        <v>0</v>
      </c>
    </row>
    <row r="1423" spans="22:35" ht="21.95" customHeight="1">
      <c r="V1423" s="40">
        <f t="shared" si="421"/>
        <v>0</v>
      </c>
      <c r="W1423" s="43">
        <f t="shared" si="422"/>
        <v>0</v>
      </c>
      <c r="X1423" s="40">
        <f t="shared" si="423"/>
        <v>0</v>
      </c>
      <c r="Y1423" s="109">
        <f t="shared" si="424"/>
        <v>0</v>
      </c>
      <c r="Z1423" s="86">
        <f t="shared" si="425"/>
        <v>0</v>
      </c>
      <c r="AA1423" s="109">
        <f t="shared" si="426"/>
        <v>0</v>
      </c>
      <c r="AD1423" s="83">
        <f t="shared" si="427"/>
        <v>0</v>
      </c>
      <c r="AE1423" s="40">
        <f t="shared" si="428"/>
        <v>0</v>
      </c>
      <c r="AF1423" s="83">
        <f t="shared" si="429"/>
        <v>0</v>
      </c>
      <c r="AG1423" s="86">
        <f t="shared" si="430"/>
        <v>0</v>
      </c>
      <c r="AH1423" s="84">
        <f t="shared" si="431"/>
        <v>0</v>
      </c>
      <c r="AI1423" s="86">
        <f t="shared" si="432"/>
        <v>0</v>
      </c>
    </row>
    <row r="1424" spans="22:35" ht="21.95" customHeight="1">
      <c r="V1424" s="40">
        <f t="shared" si="421"/>
        <v>0</v>
      </c>
      <c r="W1424" s="43">
        <f t="shared" si="422"/>
        <v>0</v>
      </c>
      <c r="X1424" s="40">
        <f t="shared" si="423"/>
        <v>0</v>
      </c>
      <c r="Y1424" s="109">
        <f t="shared" si="424"/>
        <v>0</v>
      </c>
      <c r="Z1424" s="86">
        <f t="shared" si="425"/>
        <v>0</v>
      </c>
      <c r="AA1424" s="109">
        <f t="shared" si="426"/>
        <v>0</v>
      </c>
      <c r="AD1424" s="83">
        <f t="shared" si="427"/>
        <v>0</v>
      </c>
      <c r="AE1424" s="40">
        <f t="shared" si="428"/>
        <v>0</v>
      </c>
      <c r="AF1424" s="83">
        <f t="shared" si="429"/>
        <v>0</v>
      </c>
      <c r="AG1424" s="86">
        <f t="shared" si="430"/>
        <v>0</v>
      </c>
      <c r="AH1424" s="84">
        <f t="shared" si="431"/>
        <v>0</v>
      </c>
      <c r="AI1424" s="86">
        <f t="shared" si="432"/>
        <v>0</v>
      </c>
    </row>
    <row r="1425" spans="22:35" ht="21.95" customHeight="1">
      <c r="V1425" s="40">
        <f t="shared" si="421"/>
        <v>0</v>
      </c>
      <c r="W1425" s="43">
        <f t="shared" si="422"/>
        <v>0</v>
      </c>
      <c r="X1425" s="40">
        <f t="shared" si="423"/>
        <v>0</v>
      </c>
      <c r="Y1425" s="109">
        <f t="shared" si="424"/>
        <v>0</v>
      </c>
      <c r="Z1425" s="86">
        <f t="shared" si="425"/>
        <v>0</v>
      </c>
      <c r="AA1425" s="109">
        <f t="shared" si="426"/>
        <v>0</v>
      </c>
      <c r="AD1425" s="83">
        <f t="shared" si="427"/>
        <v>0</v>
      </c>
      <c r="AE1425" s="40">
        <f t="shared" si="428"/>
        <v>0</v>
      </c>
      <c r="AF1425" s="83">
        <f t="shared" si="429"/>
        <v>0</v>
      </c>
      <c r="AG1425" s="86">
        <f t="shared" si="430"/>
        <v>0</v>
      </c>
      <c r="AH1425" s="84">
        <f t="shared" si="431"/>
        <v>0</v>
      </c>
      <c r="AI1425" s="86">
        <f t="shared" si="432"/>
        <v>0</v>
      </c>
    </row>
    <row r="1426" spans="22:35" ht="21.95" customHeight="1">
      <c r="V1426" s="40">
        <f t="shared" si="421"/>
        <v>0</v>
      </c>
      <c r="W1426" s="43">
        <f t="shared" si="422"/>
        <v>0</v>
      </c>
      <c r="X1426" s="40">
        <f t="shared" si="423"/>
        <v>0</v>
      </c>
      <c r="Y1426" s="109">
        <f t="shared" si="424"/>
        <v>0</v>
      </c>
      <c r="Z1426" s="86">
        <f t="shared" si="425"/>
        <v>0</v>
      </c>
      <c r="AA1426" s="109">
        <f t="shared" si="426"/>
        <v>0</v>
      </c>
      <c r="AD1426" s="83">
        <f t="shared" si="427"/>
        <v>0</v>
      </c>
      <c r="AE1426" s="40">
        <f t="shared" si="428"/>
        <v>0</v>
      </c>
      <c r="AF1426" s="83">
        <f t="shared" si="429"/>
        <v>0</v>
      </c>
      <c r="AG1426" s="86">
        <f t="shared" si="430"/>
        <v>0</v>
      </c>
      <c r="AH1426" s="84">
        <f t="shared" si="431"/>
        <v>0</v>
      </c>
      <c r="AI1426" s="86">
        <f t="shared" si="432"/>
        <v>0</v>
      </c>
    </row>
    <row r="1427" spans="22:35" ht="21.95" customHeight="1">
      <c r="V1427" s="40">
        <f t="shared" si="421"/>
        <v>0</v>
      </c>
      <c r="W1427" s="43">
        <f t="shared" si="422"/>
        <v>0</v>
      </c>
      <c r="X1427" s="40">
        <f t="shared" si="423"/>
        <v>0</v>
      </c>
      <c r="Y1427" s="109">
        <f t="shared" si="424"/>
        <v>0</v>
      </c>
      <c r="Z1427" s="86">
        <f t="shared" si="425"/>
        <v>0</v>
      </c>
      <c r="AA1427" s="109">
        <f t="shared" si="426"/>
        <v>0</v>
      </c>
      <c r="AD1427" s="83">
        <f t="shared" si="427"/>
        <v>0</v>
      </c>
      <c r="AE1427" s="40">
        <f t="shared" si="428"/>
        <v>0</v>
      </c>
      <c r="AF1427" s="83">
        <f t="shared" si="429"/>
        <v>0</v>
      </c>
      <c r="AG1427" s="86">
        <f t="shared" si="430"/>
        <v>0</v>
      </c>
      <c r="AH1427" s="84">
        <f t="shared" si="431"/>
        <v>0</v>
      </c>
      <c r="AI1427" s="86">
        <f t="shared" si="432"/>
        <v>0</v>
      </c>
    </row>
    <row r="1428" spans="22:35" ht="21.95" customHeight="1">
      <c r="V1428" s="40">
        <f t="shared" si="421"/>
        <v>0</v>
      </c>
      <c r="W1428" s="43">
        <f t="shared" si="422"/>
        <v>0</v>
      </c>
      <c r="X1428" s="40">
        <f t="shared" si="423"/>
        <v>0</v>
      </c>
      <c r="Y1428" s="109">
        <f t="shared" si="424"/>
        <v>0</v>
      </c>
      <c r="Z1428" s="86">
        <f t="shared" si="425"/>
        <v>0</v>
      </c>
      <c r="AA1428" s="109">
        <f t="shared" si="426"/>
        <v>0</v>
      </c>
      <c r="AD1428" s="83">
        <f t="shared" si="427"/>
        <v>0</v>
      </c>
      <c r="AE1428" s="40">
        <f t="shared" si="428"/>
        <v>0</v>
      </c>
      <c r="AF1428" s="83">
        <f t="shared" si="429"/>
        <v>0</v>
      </c>
      <c r="AG1428" s="86">
        <f t="shared" si="430"/>
        <v>0</v>
      </c>
      <c r="AH1428" s="84">
        <f t="shared" si="431"/>
        <v>0</v>
      </c>
      <c r="AI1428" s="86">
        <f t="shared" si="432"/>
        <v>0</v>
      </c>
    </row>
    <row r="1429" spans="22:35" ht="21.95" customHeight="1">
      <c r="V1429" s="40">
        <f t="shared" si="421"/>
        <v>0</v>
      </c>
      <c r="W1429" s="43">
        <f t="shared" si="422"/>
        <v>0</v>
      </c>
      <c r="X1429" s="40">
        <f t="shared" si="423"/>
        <v>0</v>
      </c>
      <c r="Y1429" s="109">
        <f t="shared" si="424"/>
        <v>0</v>
      </c>
      <c r="Z1429" s="86">
        <f t="shared" si="425"/>
        <v>0</v>
      </c>
      <c r="AA1429" s="109">
        <f t="shared" si="426"/>
        <v>0</v>
      </c>
      <c r="AD1429" s="83">
        <f t="shared" si="427"/>
        <v>0</v>
      </c>
      <c r="AE1429" s="40">
        <f t="shared" si="428"/>
        <v>0</v>
      </c>
      <c r="AF1429" s="83">
        <f t="shared" si="429"/>
        <v>0</v>
      </c>
      <c r="AG1429" s="86">
        <f t="shared" si="430"/>
        <v>0</v>
      </c>
      <c r="AH1429" s="84">
        <f t="shared" si="431"/>
        <v>0</v>
      </c>
      <c r="AI1429" s="86">
        <f t="shared" si="432"/>
        <v>0</v>
      </c>
    </row>
    <row r="1430" spans="22:35" ht="21.95" customHeight="1">
      <c r="V1430" s="40">
        <f t="shared" si="421"/>
        <v>0</v>
      </c>
      <c r="W1430" s="43">
        <f t="shared" si="422"/>
        <v>0</v>
      </c>
      <c r="X1430" s="40">
        <f t="shared" si="423"/>
        <v>0</v>
      </c>
      <c r="Y1430" s="109">
        <f t="shared" si="424"/>
        <v>0</v>
      </c>
      <c r="Z1430" s="86">
        <f t="shared" si="425"/>
        <v>0</v>
      </c>
      <c r="AA1430" s="109">
        <f t="shared" si="426"/>
        <v>0</v>
      </c>
      <c r="AD1430" s="83">
        <f t="shared" si="427"/>
        <v>0</v>
      </c>
      <c r="AE1430" s="40">
        <f t="shared" si="428"/>
        <v>0</v>
      </c>
      <c r="AF1430" s="83">
        <f t="shared" si="429"/>
        <v>0</v>
      </c>
      <c r="AG1430" s="86">
        <f t="shared" si="430"/>
        <v>0</v>
      </c>
      <c r="AH1430" s="84">
        <f t="shared" si="431"/>
        <v>0</v>
      </c>
      <c r="AI1430" s="86">
        <f t="shared" si="432"/>
        <v>0</v>
      </c>
    </row>
    <row r="1431" spans="22:35" ht="21.95" customHeight="1">
      <c r="V1431" s="40">
        <f t="shared" si="421"/>
        <v>0</v>
      </c>
      <c r="W1431" s="43">
        <f t="shared" si="422"/>
        <v>0</v>
      </c>
      <c r="X1431" s="40">
        <f t="shared" si="423"/>
        <v>0</v>
      </c>
      <c r="Y1431" s="109">
        <f t="shared" si="424"/>
        <v>0</v>
      </c>
      <c r="Z1431" s="86">
        <f t="shared" si="425"/>
        <v>0</v>
      </c>
      <c r="AA1431" s="109">
        <f t="shared" si="426"/>
        <v>0</v>
      </c>
      <c r="AD1431" s="83">
        <f t="shared" si="427"/>
        <v>0</v>
      </c>
      <c r="AE1431" s="40">
        <f t="shared" si="428"/>
        <v>0</v>
      </c>
      <c r="AF1431" s="83">
        <f t="shared" si="429"/>
        <v>0</v>
      </c>
      <c r="AG1431" s="86">
        <f t="shared" si="430"/>
        <v>0</v>
      </c>
      <c r="AH1431" s="84">
        <f t="shared" si="431"/>
        <v>0</v>
      </c>
      <c r="AI1431" s="86">
        <f t="shared" si="432"/>
        <v>0</v>
      </c>
    </row>
    <row r="1432" spans="22:35" ht="21.95" customHeight="1">
      <c r="V1432" s="40">
        <f t="shared" si="421"/>
        <v>0</v>
      </c>
      <c r="W1432" s="43">
        <f t="shared" si="422"/>
        <v>0</v>
      </c>
      <c r="X1432" s="40">
        <f t="shared" si="423"/>
        <v>0</v>
      </c>
      <c r="Y1432" s="109">
        <f t="shared" si="424"/>
        <v>0</v>
      </c>
      <c r="Z1432" s="86">
        <f t="shared" si="425"/>
        <v>0</v>
      </c>
      <c r="AA1432" s="109">
        <f t="shared" si="426"/>
        <v>0</v>
      </c>
      <c r="AD1432" s="83">
        <f t="shared" si="427"/>
        <v>0</v>
      </c>
      <c r="AE1432" s="40">
        <f t="shared" si="428"/>
        <v>0</v>
      </c>
      <c r="AF1432" s="83">
        <f t="shared" si="429"/>
        <v>0</v>
      </c>
      <c r="AG1432" s="86">
        <f t="shared" si="430"/>
        <v>0</v>
      </c>
      <c r="AH1432" s="84">
        <f t="shared" si="431"/>
        <v>0</v>
      </c>
      <c r="AI1432" s="86">
        <f t="shared" si="432"/>
        <v>0</v>
      </c>
    </row>
    <row r="1433" spans="22:35" ht="21.95" customHeight="1">
      <c r="V1433" s="40">
        <f t="shared" si="421"/>
        <v>0</v>
      </c>
      <c r="W1433" s="43">
        <f t="shared" si="422"/>
        <v>0</v>
      </c>
      <c r="X1433" s="40">
        <f t="shared" si="423"/>
        <v>0</v>
      </c>
      <c r="Y1433" s="109">
        <f t="shared" si="424"/>
        <v>0</v>
      </c>
      <c r="Z1433" s="86">
        <f t="shared" si="425"/>
        <v>0</v>
      </c>
      <c r="AA1433" s="109">
        <f t="shared" si="426"/>
        <v>0</v>
      </c>
      <c r="AD1433" s="83">
        <f t="shared" si="427"/>
        <v>0</v>
      </c>
      <c r="AE1433" s="40">
        <f t="shared" si="428"/>
        <v>0</v>
      </c>
      <c r="AF1433" s="83">
        <f t="shared" si="429"/>
        <v>0</v>
      </c>
      <c r="AG1433" s="86">
        <f t="shared" si="430"/>
        <v>0</v>
      </c>
      <c r="AH1433" s="84">
        <f t="shared" si="431"/>
        <v>0</v>
      </c>
      <c r="AI1433" s="86">
        <f t="shared" si="432"/>
        <v>0</v>
      </c>
    </row>
    <row r="1434" spans="22:35" ht="21.95" customHeight="1">
      <c r="V1434" s="40">
        <f t="shared" si="421"/>
        <v>0</v>
      </c>
      <c r="W1434" s="43">
        <f t="shared" si="422"/>
        <v>0</v>
      </c>
      <c r="X1434" s="40">
        <f t="shared" si="423"/>
        <v>0</v>
      </c>
      <c r="Y1434" s="109">
        <f t="shared" si="424"/>
        <v>0</v>
      </c>
      <c r="Z1434" s="86">
        <f t="shared" si="425"/>
        <v>0</v>
      </c>
      <c r="AA1434" s="109">
        <f t="shared" si="426"/>
        <v>0</v>
      </c>
      <c r="AD1434" s="83">
        <f t="shared" si="427"/>
        <v>0</v>
      </c>
      <c r="AE1434" s="40">
        <f t="shared" si="428"/>
        <v>0</v>
      </c>
      <c r="AF1434" s="83">
        <f t="shared" si="429"/>
        <v>0</v>
      </c>
      <c r="AG1434" s="86">
        <f t="shared" si="430"/>
        <v>0</v>
      </c>
      <c r="AH1434" s="84">
        <f t="shared" si="431"/>
        <v>0</v>
      </c>
      <c r="AI1434" s="86">
        <f t="shared" si="432"/>
        <v>0</v>
      </c>
    </row>
    <row r="1435" spans="22:35" ht="21.95" customHeight="1">
      <c r="V1435" s="40">
        <f t="shared" si="421"/>
        <v>0</v>
      </c>
      <c r="W1435" s="43">
        <f t="shared" si="422"/>
        <v>0</v>
      </c>
      <c r="X1435" s="40">
        <f t="shared" si="423"/>
        <v>0</v>
      </c>
      <c r="Y1435" s="109">
        <f t="shared" si="424"/>
        <v>0</v>
      </c>
      <c r="Z1435" s="86">
        <f t="shared" si="425"/>
        <v>0</v>
      </c>
      <c r="AA1435" s="109">
        <f t="shared" si="426"/>
        <v>0</v>
      </c>
      <c r="AD1435" s="83">
        <f t="shared" si="427"/>
        <v>0</v>
      </c>
      <c r="AE1435" s="40">
        <f t="shared" si="428"/>
        <v>0</v>
      </c>
      <c r="AF1435" s="83">
        <f t="shared" si="429"/>
        <v>0</v>
      </c>
      <c r="AG1435" s="86">
        <f t="shared" si="430"/>
        <v>0</v>
      </c>
      <c r="AH1435" s="84">
        <f t="shared" si="431"/>
        <v>0</v>
      </c>
      <c r="AI1435" s="86">
        <f t="shared" si="432"/>
        <v>0</v>
      </c>
    </row>
    <row r="1436" spans="22:35" ht="21.95" customHeight="1">
      <c r="V1436" s="40">
        <f t="shared" si="421"/>
        <v>0</v>
      </c>
      <c r="W1436" s="43">
        <f t="shared" si="422"/>
        <v>0</v>
      </c>
      <c r="X1436" s="40">
        <f t="shared" si="423"/>
        <v>0</v>
      </c>
      <c r="Y1436" s="109">
        <f t="shared" si="424"/>
        <v>0</v>
      </c>
      <c r="Z1436" s="86">
        <f t="shared" si="425"/>
        <v>0</v>
      </c>
      <c r="AA1436" s="109">
        <f t="shared" si="426"/>
        <v>0</v>
      </c>
      <c r="AD1436" s="83">
        <f t="shared" si="427"/>
        <v>0</v>
      </c>
      <c r="AE1436" s="40">
        <f t="shared" si="428"/>
        <v>0</v>
      </c>
      <c r="AF1436" s="83">
        <f t="shared" si="429"/>
        <v>0</v>
      </c>
      <c r="AG1436" s="86">
        <f t="shared" si="430"/>
        <v>0</v>
      </c>
      <c r="AH1436" s="84">
        <f t="shared" si="431"/>
        <v>0</v>
      </c>
      <c r="AI1436" s="86">
        <f t="shared" si="432"/>
        <v>0</v>
      </c>
    </row>
    <row r="1437" spans="22:35" ht="21.95" customHeight="1">
      <c r="V1437" s="40">
        <f t="shared" si="421"/>
        <v>0</v>
      </c>
      <c r="W1437" s="43">
        <f t="shared" si="422"/>
        <v>0</v>
      </c>
      <c r="X1437" s="40">
        <f t="shared" si="423"/>
        <v>0</v>
      </c>
      <c r="Y1437" s="109">
        <f t="shared" si="424"/>
        <v>0</v>
      </c>
      <c r="Z1437" s="86">
        <f t="shared" si="425"/>
        <v>0</v>
      </c>
      <c r="AA1437" s="109">
        <f t="shared" si="426"/>
        <v>0</v>
      </c>
      <c r="AD1437" s="83">
        <f t="shared" si="427"/>
        <v>0</v>
      </c>
      <c r="AE1437" s="40">
        <f t="shared" si="428"/>
        <v>0</v>
      </c>
      <c r="AF1437" s="83">
        <f t="shared" si="429"/>
        <v>0</v>
      </c>
      <c r="AG1437" s="86">
        <f t="shared" si="430"/>
        <v>0</v>
      </c>
      <c r="AH1437" s="84">
        <f t="shared" si="431"/>
        <v>0</v>
      </c>
      <c r="AI1437" s="86">
        <f t="shared" si="432"/>
        <v>0</v>
      </c>
    </row>
    <row r="1438" spans="22:35" ht="21.95" customHeight="1">
      <c r="V1438" s="40">
        <f t="shared" si="421"/>
        <v>0</v>
      </c>
      <c r="W1438" s="43">
        <f t="shared" si="422"/>
        <v>0</v>
      </c>
      <c r="X1438" s="40">
        <f t="shared" si="423"/>
        <v>0</v>
      </c>
      <c r="Y1438" s="109">
        <f t="shared" si="424"/>
        <v>0</v>
      </c>
      <c r="Z1438" s="86">
        <f t="shared" si="425"/>
        <v>0</v>
      </c>
      <c r="AA1438" s="109">
        <f t="shared" si="426"/>
        <v>0</v>
      </c>
      <c r="AD1438" s="83">
        <f t="shared" si="427"/>
        <v>0</v>
      </c>
      <c r="AE1438" s="40">
        <f t="shared" si="428"/>
        <v>0</v>
      </c>
      <c r="AF1438" s="83">
        <f t="shared" si="429"/>
        <v>0</v>
      </c>
      <c r="AG1438" s="86">
        <f t="shared" si="430"/>
        <v>0</v>
      </c>
      <c r="AH1438" s="84">
        <f t="shared" si="431"/>
        <v>0</v>
      </c>
      <c r="AI1438" s="86">
        <f t="shared" si="432"/>
        <v>0</v>
      </c>
    </row>
    <row r="1439" spans="22:35" ht="21.95" customHeight="1">
      <c r="V1439" s="40">
        <f t="shared" si="421"/>
        <v>0</v>
      </c>
      <c r="W1439" s="43">
        <f t="shared" si="422"/>
        <v>0</v>
      </c>
      <c r="X1439" s="40">
        <f t="shared" si="423"/>
        <v>0</v>
      </c>
      <c r="Y1439" s="109">
        <f t="shared" si="424"/>
        <v>0</v>
      </c>
      <c r="Z1439" s="86">
        <f t="shared" si="425"/>
        <v>0</v>
      </c>
      <c r="AA1439" s="109">
        <f t="shared" si="426"/>
        <v>0</v>
      </c>
      <c r="AD1439" s="83">
        <f t="shared" si="427"/>
        <v>0</v>
      </c>
      <c r="AE1439" s="40">
        <f t="shared" si="428"/>
        <v>0</v>
      </c>
      <c r="AF1439" s="83">
        <f t="shared" si="429"/>
        <v>0</v>
      </c>
      <c r="AG1439" s="86">
        <f t="shared" si="430"/>
        <v>0</v>
      </c>
      <c r="AH1439" s="84">
        <f t="shared" si="431"/>
        <v>0</v>
      </c>
      <c r="AI1439" s="86">
        <f t="shared" si="432"/>
        <v>0</v>
      </c>
    </row>
    <row r="1440" spans="22:35" ht="21.95" customHeight="1">
      <c r="V1440" s="40">
        <f t="shared" si="421"/>
        <v>0</v>
      </c>
      <c r="W1440" s="43">
        <f t="shared" si="422"/>
        <v>0</v>
      </c>
      <c r="X1440" s="40">
        <f t="shared" si="423"/>
        <v>0</v>
      </c>
      <c r="Y1440" s="109">
        <f t="shared" si="424"/>
        <v>0</v>
      </c>
      <c r="Z1440" s="86">
        <f t="shared" si="425"/>
        <v>0</v>
      </c>
      <c r="AA1440" s="109">
        <f t="shared" si="426"/>
        <v>0</v>
      </c>
      <c r="AD1440" s="83">
        <f t="shared" si="427"/>
        <v>0</v>
      </c>
      <c r="AE1440" s="40">
        <f t="shared" si="428"/>
        <v>0</v>
      </c>
      <c r="AF1440" s="83">
        <f t="shared" si="429"/>
        <v>0</v>
      </c>
      <c r="AG1440" s="86">
        <f t="shared" si="430"/>
        <v>0</v>
      </c>
      <c r="AH1440" s="84">
        <f t="shared" si="431"/>
        <v>0</v>
      </c>
      <c r="AI1440" s="86">
        <f t="shared" si="432"/>
        <v>0</v>
      </c>
    </row>
    <row r="1441" spans="22:35" ht="21.95" customHeight="1">
      <c r="V1441" s="40">
        <f t="shared" si="421"/>
        <v>0</v>
      </c>
      <c r="W1441" s="43">
        <f t="shared" si="422"/>
        <v>0</v>
      </c>
      <c r="X1441" s="40">
        <f t="shared" si="423"/>
        <v>0</v>
      </c>
      <c r="Y1441" s="109">
        <f t="shared" si="424"/>
        <v>0</v>
      </c>
      <c r="Z1441" s="86">
        <f t="shared" si="425"/>
        <v>0</v>
      </c>
      <c r="AA1441" s="109">
        <f t="shared" si="426"/>
        <v>0</v>
      </c>
      <c r="AD1441" s="83">
        <f t="shared" si="427"/>
        <v>0</v>
      </c>
      <c r="AE1441" s="40">
        <f t="shared" si="428"/>
        <v>0</v>
      </c>
      <c r="AF1441" s="83">
        <f t="shared" si="429"/>
        <v>0</v>
      </c>
      <c r="AG1441" s="86">
        <f t="shared" si="430"/>
        <v>0</v>
      </c>
      <c r="AH1441" s="84">
        <f t="shared" si="431"/>
        <v>0</v>
      </c>
      <c r="AI1441" s="86">
        <f t="shared" si="432"/>
        <v>0</v>
      </c>
    </row>
    <row r="1442" spans="22:35" ht="21.95" customHeight="1">
      <c r="V1442" s="40">
        <f t="shared" si="421"/>
        <v>0</v>
      </c>
      <c r="W1442" s="43">
        <f t="shared" si="422"/>
        <v>0</v>
      </c>
      <c r="X1442" s="40">
        <f t="shared" si="423"/>
        <v>0</v>
      </c>
      <c r="Y1442" s="109">
        <f t="shared" si="424"/>
        <v>0</v>
      </c>
      <c r="Z1442" s="86">
        <f t="shared" si="425"/>
        <v>0</v>
      </c>
      <c r="AA1442" s="109">
        <f t="shared" si="426"/>
        <v>0</v>
      </c>
      <c r="AD1442" s="83">
        <f t="shared" si="427"/>
        <v>0</v>
      </c>
      <c r="AE1442" s="40">
        <f t="shared" si="428"/>
        <v>0</v>
      </c>
      <c r="AF1442" s="83">
        <f t="shared" si="429"/>
        <v>0</v>
      </c>
      <c r="AG1442" s="86">
        <f t="shared" si="430"/>
        <v>0</v>
      </c>
      <c r="AH1442" s="84">
        <f t="shared" si="431"/>
        <v>0</v>
      </c>
      <c r="AI1442" s="86">
        <f t="shared" si="432"/>
        <v>0</v>
      </c>
    </row>
    <row r="1443" spans="22:35" ht="21.95" customHeight="1">
      <c r="V1443" s="40">
        <f t="shared" si="421"/>
        <v>0</v>
      </c>
      <c r="W1443" s="43">
        <f t="shared" si="422"/>
        <v>0</v>
      </c>
      <c r="X1443" s="40">
        <f t="shared" si="423"/>
        <v>0</v>
      </c>
      <c r="Y1443" s="109">
        <f t="shared" si="424"/>
        <v>0</v>
      </c>
      <c r="Z1443" s="86">
        <f t="shared" si="425"/>
        <v>0</v>
      </c>
      <c r="AA1443" s="109">
        <f t="shared" si="426"/>
        <v>0</v>
      </c>
      <c r="AD1443" s="83">
        <f t="shared" si="427"/>
        <v>0</v>
      </c>
      <c r="AE1443" s="40">
        <f t="shared" si="428"/>
        <v>0</v>
      </c>
      <c r="AF1443" s="83">
        <f t="shared" si="429"/>
        <v>0</v>
      </c>
      <c r="AG1443" s="86">
        <f t="shared" si="430"/>
        <v>0</v>
      </c>
      <c r="AH1443" s="84">
        <f t="shared" si="431"/>
        <v>0</v>
      </c>
      <c r="AI1443" s="86">
        <f t="shared" si="432"/>
        <v>0</v>
      </c>
    </row>
    <row r="1444" spans="22:35" ht="21.95" customHeight="1">
      <c r="V1444" s="40">
        <f t="shared" si="421"/>
        <v>0</v>
      </c>
      <c r="W1444" s="43">
        <f t="shared" si="422"/>
        <v>0</v>
      </c>
      <c r="X1444" s="40">
        <f t="shared" si="423"/>
        <v>0</v>
      </c>
      <c r="Y1444" s="109">
        <f t="shared" si="424"/>
        <v>0</v>
      </c>
      <c r="Z1444" s="86">
        <f t="shared" si="425"/>
        <v>0</v>
      </c>
      <c r="AA1444" s="109">
        <f t="shared" si="426"/>
        <v>0</v>
      </c>
      <c r="AD1444" s="83">
        <f t="shared" si="427"/>
        <v>0</v>
      </c>
      <c r="AE1444" s="40">
        <f t="shared" si="428"/>
        <v>0</v>
      </c>
      <c r="AF1444" s="83">
        <f t="shared" si="429"/>
        <v>0</v>
      </c>
      <c r="AG1444" s="86">
        <f t="shared" si="430"/>
        <v>0</v>
      </c>
      <c r="AH1444" s="84">
        <f t="shared" si="431"/>
        <v>0</v>
      </c>
      <c r="AI1444" s="86">
        <f t="shared" si="432"/>
        <v>0</v>
      </c>
    </row>
    <row r="1445" spans="22:35" ht="21.95" customHeight="1">
      <c r="V1445" s="40">
        <f t="shared" si="421"/>
        <v>0</v>
      </c>
      <c r="W1445" s="43">
        <f t="shared" si="422"/>
        <v>0</v>
      </c>
      <c r="X1445" s="40">
        <f t="shared" si="423"/>
        <v>0</v>
      </c>
      <c r="Y1445" s="109">
        <f t="shared" si="424"/>
        <v>0</v>
      </c>
      <c r="Z1445" s="86">
        <f t="shared" si="425"/>
        <v>0</v>
      </c>
      <c r="AA1445" s="109">
        <f t="shared" si="426"/>
        <v>0</v>
      </c>
      <c r="AD1445" s="83">
        <f t="shared" si="427"/>
        <v>0</v>
      </c>
      <c r="AE1445" s="40">
        <f t="shared" si="428"/>
        <v>0</v>
      </c>
      <c r="AF1445" s="83">
        <f t="shared" si="429"/>
        <v>0</v>
      </c>
      <c r="AG1445" s="86">
        <f t="shared" si="430"/>
        <v>0</v>
      </c>
      <c r="AH1445" s="84">
        <f t="shared" si="431"/>
        <v>0</v>
      </c>
      <c r="AI1445" s="86">
        <f t="shared" si="432"/>
        <v>0</v>
      </c>
    </row>
    <row r="1446" spans="22:35" ht="21.95" customHeight="1">
      <c r="V1446" s="40">
        <f t="shared" si="421"/>
        <v>0</v>
      </c>
      <c r="W1446" s="43">
        <f t="shared" si="422"/>
        <v>0</v>
      </c>
      <c r="X1446" s="40">
        <f t="shared" si="423"/>
        <v>0</v>
      </c>
      <c r="Y1446" s="109">
        <f t="shared" si="424"/>
        <v>0</v>
      </c>
      <c r="Z1446" s="86">
        <f t="shared" si="425"/>
        <v>0</v>
      </c>
      <c r="AA1446" s="109">
        <f t="shared" si="426"/>
        <v>0</v>
      </c>
      <c r="AD1446" s="83">
        <f t="shared" si="427"/>
        <v>0</v>
      </c>
      <c r="AE1446" s="40">
        <f t="shared" si="428"/>
        <v>0</v>
      </c>
      <c r="AF1446" s="83">
        <f t="shared" si="429"/>
        <v>0</v>
      </c>
      <c r="AG1446" s="86">
        <f t="shared" si="430"/>
        <v>0</v>
      </c>
      <c r="AH1446" s="84">
        <f t="shared" si="431"/>
        <v>0</v>
      </c>
      <c r="AI1446" s="86">
        <f t="shared" si="432"/>
        <v>0</v>
      </c>
    </row>
    <row r="1447" spans="22:35" ht="21.95" customHeight="1">
      <c r="V1447" s="40">
        <f t="shared" si="421"/>
        <v>0</v>
      </c>
      <c r="W1447" s="43">
        <f t="shared" si="422"/>
        <v>0</v>
      </c>
      <c r="X1447" s="40">
        <f t="shared" si="423"/>
        <v>0</v>
      </c>
      <c r="Y1447" s="109">
        <f t="shared" si="424"/>
        <v>0</v>
      </c>
      <c r="Z1447" s="86">
        <f t="shared" si="425"/>
        <v>0</v>
      </c>
      <c r="AA1447" s="109">
        <f t="shared" si="426"/>
        <v>0</v>
      </c>
      <c r="AD1447" s="83">
        <f t="shared" si="427"/>
        <v>0</v>
      </c>
      <c r="AE1447" s="40">
        <f t="shared" si="428"/>
        <v>0</v>
      </c>
      <c r="AF1447" s="83">
        <f t="shared" si="429"/>
        <v>0</v>
      </c>
      <c r="AG1447" s="86">
        <f t="shared" si="430"/>
        <v>0</v>
      </c>
      <c r="AH1447" s="84">
        <f t="shared" si="431"/>
        <v>0</v>
      </c>
      <c r="AI1447" s="86">
        <f t="shared" si="432"/>
        <v>0</v>
      </c>
    </row>
    <row r="1448" spans="22:35" ht="21.95" customHeight="1">
      <c r="V1448" s="40">
        <f t="shared" si="421"/>
        <v>0</v>
      </c>
      <c r="W1448" s="43">
        <f t="shared" si="422"/>
        <v>0</v>
      </c>
      <c r="X1448" s="40">
        <f t="shared" si="423"/>
        <v>0</v>
      </c>
      <c r="Y1448" s="109">
        <f t="shared" si="424"/>
        <v>0</v>
      </c>
      <c r="Z1448" s="86">
        <f t="shared" si="425"/>
        <v>0</v>
      </c>
      <c r="AA1448" s="109">
        <f t="shared" si="426"/>
        <v>0</v>
      </c>
      <c r="AD1448" s="83">
        <f t="shared" si="427"/>
        <v>0</v>
      </c>
      <c r="AE1448" s="40">
        <f t="shared" si="428"/>
        <v>0</v>
      </c>
      <c r="AF1448" s="83">
        <f t="shared" si="429"/>
        <v>0</v>
      </c>
      <c r="AG1448" s="86">
        <f t="shared" si="430"/>
        <v>0</v>
      </c>
      <c r="AH1448" s="84">
        <f t="shared" si="431"/>
        <v>0</v>
      </c>
      <c r="AI1448" s="86">
        <f t="shared" si="432"/>
        <v>0</v>
      </c>
    </row>
    <row r="1449" spans="22:35" ht="21.95" customHeight="1">
      <c r="V1449" s="40">
        <f t="shared" si="421"/>
        <v>0</v>
      </c>
      <c r="W1449" s="43">
        <f t="shared" si="422"/>
        <v>0</v>
      </c>
      <c r="X1449" s="40">
        <f t="shared" si="423"/>
        <v>0</v>
      </c>
      <c r="Y1449" s="109">
        <f t="shared" si="424"/>
        <v>0</v>
      </c>
      <c r="Z1449" s="86">
        <f t="shared" si="425"/>
        <v>0</v>
      </c>
      <c r="AA1449" s="109">
        <f t="shared" si="426"/>
        <v>0</v>
      </c>
      <c r="AD1449" s="83">
        <f t="shared" si="427"/>
        <v>0</v>
      </c>
      <c r="AE1449" s="40">
        <f t="shared" si="428"/>
        <v>0</v>
      </c>
      <c r="AF1449" s="83">
        <f t="shared" si="429"/>
        <v>0</v>
      </c>
      <c r="AG1449" s="86">
        <f t="shared" si="430"/>
        <v>0</v>
      </c>
      <c r="AH1449" s="84">
        <f t="shared" si="431"/>
        <v>0</v>
      </c>
      <c r="AI1449" s="86">
        <f t="shared" si="432"/>
        <v>0</v>
      </c>
    </row>
    <row r="1450" spans="22:35" ht="21.95" customHeight="1">
      <c r="V1450" s="40">
        <f t="shared" si="421"/>
        <v>0</v>
      </c>
      <c r="W1450" s="43">
        <f t="shared" si="422"/>
        <v>0</v>
      </c>
      <c r="X1450" s="40">
        <f t="shared" si="423"/>
        <v>0</v>
      </c>
      <c r="Y1450" s="109">
        <f t="shared" si="424"/>
        <v>0</v>
      </c>
      <c r="Z1450" s="86">
        <f t="shared" si="425"/>
        <v>0</v>
      </c>
      <c r="AA1450" s="109">
        <f t="shared" si="426"/>
        <v>0</v>
      </c>
      <c r="AD1450" s="83">
        <f t="shared" si="427"/>
        <v>0</v>
      </c>
      <c r="AE1450" s="40">
        <f t="shared" si="428"/>
        <v>0</v>
      </c>
      <c r="AF1450" s="83">
        <f t="shared" si="429"/>
        <v>0</v>
      </c>
      <c r="AG1450" s="86">
        <f t="shared" si="430"/>
        <v>0</v>
      </c>
      <c r="AH1450" s="84">
        <f t="shared" si="431"/>
        <v>0</v>
      </c>
      <c r="AI1450" s="86">
        <f t="shared" si="432"/>
        <v>0</v>
      </c>
    </row>
    <row r="1451" spans="22:35" ht="21.95" customHeight="1">
      <c r="V1451" s="40">
        <f t="shared" si="421"/>
        <v>0</v>
      </c>
      <c r="W1451" s="43">
        <f t="shared" si="422"/>
        <v>0</v>
      </c>
      <c r="X1451" s="40">
        <f t="shared" si="423"/>
        <v>0</v>
      </c>
      <c r="Y1451" s="109">
        <f t="shared" si="424"/>
        <v>0</v>
      </c>
      <c r="Z1451" s="86">
        <f t="shared" si="425"/>
        <v>0</v>
      </c>
      <c r="AA1451" s="109">
        <f t="shared" si="426"/>
        <v>0</v>
      </c>
      <c r="AD1451" s="83">
        <f t="shared" si="427"/>
        <v>0</v>
      </c>
      <c r="AE1451" s="40">
        <f t="shared" si="428"/>
        <v>0</v>
      </c>
      <c r="AF1451" s="83">
        <f t="shared" si="429"/>
        <v>0</v>
      </c>
      <c r="AG1451" s="86">
        <f t="shared" si="430"/>
        <v>0</v>
      </c>
      <c r="AH1451" s="84">
        <f t="shared" si="431"/>
        <v>0</v>
      </c>
      <c r="AI1451" s="86">
        <f t="shared" si="432"/>
        <v>0</v>
      </c>
    </row>
    <row r="1452" spans="22:35" ht="21.95" customHeight="1">
      <c r="V1452" s="40">
        <f t="shared" si="421"/>
        <v>0</v>
      </c>
      <c r="W1452" s="43">
        <f t="shared" si="422"/>
        <v>0</v>
      </c>
      <c r="X1452" s="40">
        <f t="shared" si="423"/>
        <v>0</v>
      </c>
      <c r="Y1452" s="109">
        <f t="shared" si="424"/>
        <v>0</v>
      </c>
      <c r="Z1452" s="86">
        <f t="shared" si="425"/>
        <v>0</v>
      </c>
      <c r="AA1452" s="109">
        <f t="shared" si="426"/>
        <v>0</v>
      </c>
      <c r="AD1452" s="83">
        <f t="shared" si="427"/>
        <v>0</v>
      </c>
      <c r="AE1452" s="40">
        <f t="shared" si="428"/>
        <v>0</v>
      </c>
      <c r="AF1452" s="83">
        <f t="shared" si="429"/>
        <v>0</v>
      </c>
      <c r="AG1452" s="86">
        <f t="shared" si="430"/>
        <v>0</v>
      </c>
      <c r="AH1452" s="84">
        <f t="shared" si="431"/>
        <v>0</v>
      </c>
      <c r="AI1452" s="86">
        <f t="shared" si="432"/>
        <v>0</v>
      </c>
    </row>
    <row r="1453" spans="22:35" ht="21.95" customHeight="1">
      <c r="V1453" s="40">
        <f t="shared" si="421"/>
        <v>0</v>
      </c>
      <c r="W1453" s="43">
        <f t="shared" si="422"/>
        <v>0</v>
      </c>
      <c r="X1453" s="40">
        <f t="shared" si="423"/>
        <v>0</v>
      </c>
      <c r="Y1453" s="109">
        <f t="shared" si="424"/>
        <v>0</v>
      </c>
      <c r="Z1453" s="86">
        <f t="shared" si="425"/>
        <v>0</v>
      </c>
      <c r="AA1453" s="109">
        <f t="shared" si="426"/>
        <v>0</v>
      </c>
      <c r="AD1453" s="83">
        <f t="shared" si="427"/>
        <v>0</v>
      </c>
      <c r="AE1453" s="40">
        <f t="shared" si="428"/>
        <v>0</v>
      </c>
      <c r="AF1453" s="83">
        <f t="shared" si="429"/>
        <v>0</v>
      </c>
      <c r="AG1453" s="86">
        <f t="shared" si="430"/>
        <v>0</v>
      </c>
      <c r="AH1453" s="84">
        <f t="shared" si="431"/>
        <v>0</v>
      </c>
      <c r="AI1453" s="86">
        <f t="shared" si="432"/>
        <v>0</v>
      </c>
    </row>
    <row r="1454" spans="22:35" ht="21.95" customHeight="1">
      <c r="V1454" s="40">
        <f t="shared" si="421"/>
        <v>0</v>
      </c>
      <c r="W1454" s="43">
        <f t="shared" si="422"/>
        <v>0</v>
      </c>
      <c r="X1454" s="40">
        <f t="shared" si="423"/>
        <v>0</v>
      </c>
      <c r="Y1454" s="109">
        <f t="shared" si="424"/>
        <v>0</v>
      </c>
      <c r="Z1454" s="86">
        <f t="shared" si="425"/>
        <v>0</v>
      </c>
      <c r="AA1454" s="109">
        <f t="shared" si="426"/>
        <v>0</v>
      </c>
      <c r="AD1454" s="83">
        <f t="shared" si="427"/>
        <v>0</v>
      </c>
      <c r="AE1454" s="40">
        <f t="shared" si="428"/>
        <v>0</v>
      </c>
      <c r="AF1454" s="83">
        <f t="shared" si="429"/>
        <v>0</v>
      </c>
      <c r="AG1454" s="86">
        <f t="shared" si="430"/>
        <v>0</v>
      </c>
      <c r="AH1454" s="84">
        <f t="shared" si="431"/>
        <v>0</v>
      </c>
      <c r="AI1454" s="86">
        <f t="shared" si="432"/>
        <v>0</v>
      </c>
    </row>
    <row r="1455" spans="22:35" ht="21.95" customHeight="1">
      <c r="V1455" s="40">
        <f t="shared" si="421"/>
        <v>0</v>
      </c>
      <c r="W1455" s="43">
        <f t="shared" si="422"/>
        <v>0</v>
      </c>
      <c r="X1455" s="40">
        <f t="shared" si="423"/>
        <v>0</v>
      </c>
      <c r="Y1455" s="109">
        <f t="shared" si="424"/>
        <v>0</v>
      </c>
      <c r="Z1455" s="86">
        <f t="shared" si="425"/>
        <v>0</v>
      </c>
      <c r="AA1455" s="109">
        <f t="shared" si="426"/>
        <v>0</v>
      </c>
      <c r="AD1455" s="83">
        <f t="shared" si="427"/>
        <v>0</v>
      </c>
      <c r="AE1455" s="40">
        <f t="shared" si="428"/>
        <v>0</v>
      </c>
      <c r="AF1455" s="83">
        <f t="shared" si="429"/>
        <v>0</v>
      </c>
      <c r="AG1455" s="86">
        <f t="shared" si="430"/>
        <v>0</v>
      </c>
      <c r="AH1455" s="84">
        <f t="shared" si="431"/>
        <v>0</v>
      </c>
      <c r="AI1455" s="86">
        <f t="shared" si="432"/>
        <v>0</v>
      </c>
    </row>
    <row r="1456" spans="22:35" ht="21.95" customHeight="1">
      <c r="V1456" s="40">
        <f t="shared" si="421"/>
        <v>0</v>
      </c>
      <c r="W1456" s="43">
        <f t="shared" si="422"/>
        <v>0</v>
      </c>
      <c r="X1456" s="40">
        <f t="shared" si="423"/>
        <v>0</v>
      </c>
      <c r="Y1456" s="109">
        <f t="shared" si="424"/>
        <v>0</v>
      </c>
      <c r="Z1456" s="86">
        <f t="shared" si="425"/>
        <v>0</v>
      </c>
      <c r="AA1456" s="109">
        <f t="shared" si="426"/>
        <v>0</v>
      </c>
      <c r="AD1456" s="83">
        <f t="shared" si="427"/>
        <v>0</v>
      </c>
      <c r="AE1456" s="40">
        <f t="shared" si="428"/>
        <v>0</v>
      </c>
      <c r="AF1456" s="83">
        <f t="shared" si="429"/>
        <v>0</v>
      </c>
      <c r="AG1456" s="86">
        <f t="shared" si="430"/>
        <v>0</v>
      </c>
      <c r="AH1456" s="84">
        <f t="shared" si="431"/>
        <v>0</v>
      </c>
      <c r="AI1456" s="86">
        <f t="shared" si="432"/>
        <v>0</v>
      </c>
    </row>
    <row r="1457" spans="22:35" ht="21.95" customHeight="1">
      <c r="V1457" s="40">
        <f t="shared" si="421"/>
        <v>0</v>
      </c>
      <c r="W1457" s="43">
        <f t="shared" si="422"/>
        <v>0</v>
      </c>
      <c r="X1457" s="40">
        <f t="shared" si="423"/>
        <v>0</v>
      </c>
      <c r="Y1457" s="109">
        <f t="shared" si="424"/>
        <v>0</v>
      </c>
      <c r="Z1457" s="86">
        <f t="shared" si="425"/>
        <v>0</v>
      </c>
      <c r="AA1457" s="109">
        <f t="shared" si="426"/>
        <v>0</v>
      </c>
      <c r="AD1457" s="83">
        <f t="shared" si="427"/>
        <v>0</v>
      </c>
      <c r="AE1457" s="40">
        <f t="shared" si="428"/>
        <v>0</v>
      </c>
      <c r="AF1457" s="83">
        <f t="shared" si="429"/>
        <v>0</v>
      </c>
      <c r="AG1457" s="86">
        <f t="shared" si="430"/>
        <v>0</v>
      </c>
      <c r="AH1457" s="84">
        <f t="shared" si="431"/>
        <v>0</v>
      </c>
      <c r="AI1457" s="86">
        <f t="shared" si="432"/>
        <v>0</v>
      </c>
    </row>
    <row r="1458" spans="22:35" ht="21.95" customHeight="1">
      <c r="V1458" s="40">
        <f t="shared" si="421"/>
        <v>0</v>
      </c>
      <c r="W1458" s="43">
        <f t="shared" si="422"/>
        <v>0</v>
      </c>
      <c r="X1458" s="40">
        <f t="shared" si="423"/>
        <v>0</v>
      </c>
      <c r="Y1458" s="109">
        <f t="shared" si="424"/>
        <v>0</v>
      </c>
      <c r="Z1458" s="86">
        <f t="shared" si="425"/>
        <v>0</v>
      </c>
      <c r="AA1458" s="109">
        <f t="shared" si="426"/>
        <v>0</v>
      </c>
      <c r="AD1458" s="83">
        <f t="shared" si="427"/>
        <v>0</v>
      </c>
      <c r="AE1458" s="40">
        <f t="shared" si="428"/>
        <v>0</v>
      </c>
      <c r="AF1458" s="83">
        <f t="shared" si="429"/>
        <v>0</v>
      </c>
      <c r="AG1458" s="86">
        <f t="shared" si="430"/>
        <v>0</v>
      </c>
      <c r="AH1458" s="84">
        <f t="shared" si="431"/>
        <v>0</v>
      </c>
      <c r="AI1458" s="86">
        <f t="shared" si="432"/>
        <v>0</v>
      </c>
    </row>
    <row r="1459" spans="22:35" ht="21.95" customHeight="1">
      <c r="V1459" s="40">
        <f t="shared" si="421"/>
        <v>0</v>
      </c>
      <c r="W1459" s="43">
        <f t="shared" si="422"/>
        <v>0</v>
      </c>
      <c r="X1459" s="40">
        <f t="shared" si="423"/>
        <v>0</v>
      </c>
      <c r="Y1459" s="109">
        <f t="shared" si="424"/>
        <v>0</v>
      </c>
      <c r="Z1459" s="86">
        <f t="shared" si="425"/>
        <v>0</v>
      </c>
      <c r="AA1459" s="109">
        <f t="shared" si="426"/>
        <v>0</v>
      </c>
      <c r="AD1459" s="83">
        <f t="shared" si="427"/>
        <v>0</v>
      </c>
      <c r="AE1459" s="40">
        <f t="shared" si="428"/>
        <v>0</v>
      </c>
      <c r="AF1459" s="83">
        <f t="shared" si="429"/>
        <v>0</v>
      </c>
      <c r="AG1459" s="86">
        <f t="shared" si="430"/>
        <v>0</v>
      </c>
      <c r="AH1459" s="84">
        <f t="shared" si="431"/>
        <v>0</v>
      </c>
      <c r="AI1459" s="86">
        <f t="shared" si="432"/>
        <v>0</v>
      </c>
    </row>
    <row r="1460" spans="22:35" ht="21.95" customHeight="1">
      <c r="V1460" s="40">
        <f t="shared" si="421"/>
        <v>0</v>
      </c>
      <c r="W1460" s="43">
        <f t="shared" si="422"/>
        <v>0</v>
      </c>
      <c r="X1460" s="40">
        <f t="shared" si="423"/>
        <v>0</v>
      </c>
      <c r="Y1460" s="109">
        <f t="shared" si="424"/>
        <v>0</v>
      </c>
      <c r="Z1460" s="86">
        <f t="shared" si="425"/>
        <v>0</v>
      </c>
      <c r="AA1460" s="109">
        <f t="shared" si="426"/>
        <v>0</v>
      </c>
      <c r="AD1460" s="83">
        <f t="shared" si="427"/>
        <v>0</v>
      </c>
      <c r="AE1460" s="40">
        <f t="shared" si="428"/>
        <v>0</v>
      </c>
      <c r="AF1460" s="83">
        <f t="shared" si="429"/>
        <v>0</v>
      </c>
      <c r="AG1460" s="86">
        <f t="shared" si="430"/>
        <v>0</v>
      </c>
      <c r="AH1460" s="84">
        <f t="shared" si="431"/>
        <v>0</v>
      </c>
      <c r="AI1460" s="86">
        <f t="shared" si="432"/>
        <v>0</v>
      </c>
    </row>
    <row r="1461" spans="22:35" ht="21.95" customHeight="1">
      <c r="V1461" s="40">
        <f t="shared" si="421"/>
        <v>0</v>
      </c>
      <c r="W1461" s="43">
        <f t="shared" si="422"/>
        <v>0</v>
      </c>
      <c r="X1461" s="40">
        <f t="shared" si="423"/>
        <v>0</v>
      </c>
      <c r="Y1461" s="109">
        <f t="shared" si="424"/>
        <v>0</v>
      </c>
      <c r="Z1461" s="86">
        <f t="shared" si="425"/>
        <v>0</v>
      </c>
      <c r="AA1461" s="109">
        <f t="shared" si="426"/>
        <v>0</v>
      </c>
      <c r="AD1461" s="83">
        <f t="shared" si="427"/>
        <v>0</v>
      </c>
      <c r="AE1461" s="40">
        <f t="shared" si="428"/>
        <v>0</v>
      </c>
      <c r="AF1461" s="83">
        <f t="shared" si="429"/>
        <v>0</v>
      </c>
      <c r="AG1461" s="86">
        <f t="shared" si="430"/>
        <v>0</v>
      </c>
      <c r="AH1461" s="84">
        <f t="shared" si="431"/>
        <v>0</v>
      </c>
      <c r="AI1461" s="86">
        <f t="shared" si="432"/>
        <v>0</v>
      </c>
    </row>
    <row r="1462" spans="22:35" ht="21.95" customHeight="1">
      <c r="V1462" s="40">
        <f t="shared" si="421"/>
        <v>0</v>
      </c>
      <c r="W1462" s="43">
        <f t="shared" si="422"/>
        <v>0</v>
      </c>
      <c r="X1462" s="40">
        <f t="shared" si="423"/>
        <v>0</v>
      </c>
      <c r="Y1462" s="109">
        <f t="shared" si="424"/>
        <v>0</v>
      </c>
      <c r="Z1462" s="86">
        <f t="shared" si="425"/>
        <v>0</v>
      </c>
      <c r="AA1462" s="109">
        <f t="shared" si="426"/>
        <v>0</v>
      </c>
      <c r="AD1462" s="83">
        <f t="shared" si="427"/>
        <v>0</v>
      </c>
      <c r="AE1462" s="40">
        <f t="shared" si="428"/>
        <v>0</v>
      </c>
      <c r="AF1462" s="83">
        <f t="shared" si="429"/>
        <v>0</v>
      </c>
      <c r="AG1462" s="86">
        <f t="shared" si="430"/>
        <v>0</v>
      </c>
      <c r="AH1462" s="84">
        <f t="shared" si="431"/>
        <v>0</v>
      </c>
      <c r="AI1462" s="86">
        <f t="shared" si="432"/>
        <v>0</v>
      </c>
    </row>
    <row r="1463" spans="22:35" ht="21.95" customHeight="1">
      <c r="V1463" s="40">
        <f t="shared" si="421"/>
        <v>0</v>
      </c>
      <c r="W1463" s="43">
        <f t="shared" si="422"/>
        <v>0</v>
      </c>
      <c r="X1463" s="40">
        <f t="shared" si="423"/>
        <v>0</v>
      </c>
      <c r="Y1463" s="109">
        <f t="shared" si="424"/>
        <v>0</v>
      </c>
      <c r="Z1463" s="86">
        <f t="shared" si="425"/>
        <v>0</v>
      </c>
      <c r="AA1463" s="109">
        <f t="shared" si="426"/>
        <v>0</v>
      </c>
      <c r="AD1463" s="83">
        <f t="shared" si="427"/>
        <v>0</v>
      </c>
      <c r="AE1463" s="40">
        <f t="shared" si="428"/>
        <v>0</v>
      </c>
      <c r="AF1463" s="83">
        <f t="shared" si="429"/>
        <v>0</v>
      </c>
      <c r="AG1463" s="86">
        <f t="shared" si="430"/>
        <v>0</v>
      </c>
      <c r="AH1463" s="84">
        <f t="shared" si="431"/>
        <v>0</v>
      </c>
      <c r="AI1463" s="86">
        <f t="shared" si="432"/>
        <v>0</v>
      </c>
    </row>
    <row r="1464" spans="22:35" ht="21.95" customHeight="1">
      <c r="V1464" s="40">
        <f t="shared" si="421"/>
        <v>0</v>
      </c>
      <c r="W1464" s="43">
        <f t="shared" si="422"/>
        <v>0</v>
      </c>
      <c r="X1464" s="40">
        <f t="shared" si="423"/>
        <v>0</v>
      </c>
      <c r="Y1464" s="109">
        <f t="shared" si="424"/>
        <v>0</v>
      </c>
      <c r="Z1464" s="86">
        <f t="shared" si="425"/>
        <v>0</v>
      </c>
      <c r="AA1464" s="109">
        <f t="shared" si="426"/>
        <v>0</v>
      </c>
      <c r="AD1464" s="83">
        <f t="shared" si="427"/>
        <v>0</v>
      </c>
      <c r="AE1464" s="40">
        <f t="shared" si="428"/>
        <v>0</v>
      </c>
      <c r="AF1464" s="83">
        <f t="shared" si="429"/>
        <v>0</v>
      </c>
      <c r="AG1464" s="86">
        <f t="shared" si="430"/>
        <v>0</v>
      </c>
      <c r="AH1464" s="84">
        <f t="shared" si="431"/>
        <v>0</v>
      </c>
      <c r="AI1464" s="86">
        <f t="shared" si="432"/>
        <v>0</v>
      </c>
    </row>
    <row r="1465" spans="22:35" ht="21.95" customHeight="1">
      <c r="V1465" s="40">
        <f t="shared" si="421"/>
        <v>0</v>
      </c>
      <c r="W1465" s="43">
        <f t="shared" si="422"/>
        <v>0</v>
      </c>
      <c r="X1465" s="40">
        <f t="shared" si="423"/>
        <v>0</v>
      </c>
      <c r="Y1465" s="109">
        <f t="shared" si="424"/>
        <v>0</v>
      </c>
      <c r="Z1465" s="86">
        <f t="shared" si="425"/>
        <v>0</v>
      </c>
      <c r="AA1465" s="109">
        <f t="shared" si="426"/>
        <v>0</v>
      </c>
      <c r="AD1465" s="83">
        <f t="shared" si="427"/>
        <v>0</v>
      </c>
      <c r="AE1465" s="40">
        <f t="shared" si="428"/>
        <v>0</v>
      </c>
      <c r="AF1465" s="83">
        <f t="shared" si="429"/>
        <v>0</v>
      </c>
      <c r="AG1465" s="86">
        <f t="shared" si="430"/>
        <v>0</v>
      </c>
      <c r="AH1465" s="84">
        <f t="shared" si="431"/>
        <v>0</v>
      </c>
      <c r="AI1465" s="86">
        <f t="shared" si="432"/>
        <v>0</v>
      </c>
    </row>
    <row r="1466" spans="22:35" ht="21.95" customHeight="1">
      <c r="V1466" s="40">
        <f t="shared" si="421"/>
        <v>0</v>
      </c>
      <c r="W1466" s="43">
        <f t="shared" si="422"/>
        <v>0</v>
      </c>
      <c r="X1466" s="40">
        <f t="shared" si="423"/>
        <v>0</v>
      </c>
      <c r="Y1466" s="109">
        <f t="shared" si="424"/>
        <v>0</v>
      </c>
      <c r="Z1466" s="86">
        <f t="shared" si="425"/>
        <v>0</v>
      </c>
      <c r="AA1466" s="109">
        <f t="shared" si="426"/>
        <v>0</v>
      </c>
      <c r="AD1466" s="83">
        <f t="shared" si="427"/>
        <v>0</v>
      </c>
      <c r="AE1466" s="40">
        <f t="shared" si="428"/>
        <v>0</v>
      </c>
      <c r="AF1466" s="83">
        <f t="shared" si="429"/>
        <v>0</v>
      </c>
      <c r="AG1466" s="86">
        <f t="shared" si="430"/>
        <v>0</v>
      </c>
      <c r="AH1466" s="84">
        <f t="shared" si="431"/>
        <v>0</v>
      </c>
      <c r="AI1466" s="86">
        <f t="shared" si="432"/>
        <v>0</v>
      </c>
    </row>
    <row r="1467" spans="22:35" ht="21.95" customHeight="1">
      <c r="V1467" s="40">
        <f t="shared" si="421"/>
        <v>0</v>
      </c>
      <c r="W1467" s="43">
        <f t="shared" si="422"/>
        <v>0</v>
      </c>
      <c r="X1467" s="40">
        <f t="shared" si="423"/>
        <v>0</v>
      </c>
      <c r="Y1467" s="109">
        <f t="shared" si="424"/>
        <v>0</v>
      </c>
      <c r="Z1467" s="86">
        <f t="shared" si="425"/>
        <v>0</v>
      </c>
      <c r="AA1467" s="109">
        <f t="shared" si="426"/>
        <v>0</v>
      </c>
      <c r="AD1467" s="83">
        <f t="shared" si="427"/>
        <v>0</v>
      </c>
      <c r="AE1467" s="40">
        <f t="shared" si="428"/>
        <v>0</v>
      </c>
      <c r="AF1467" s="83">
        <f t="shared" si="429"/>
        <v>0</v>
      </c>
      <c r="AG1467" s="86">
        <f t="shared" si="430"/>
        <v>0</v>
      </c>
      <c r="AH1467" s="84">
        <f t="shared" si="431"/>
        <v>0</v>
      </c>
      <c r="AI1467" s="86">
        <f t="shared" si="432"/>
        <v>0</v>
      </c>
    </row>
    <row r="1468" spans="22:35" ht="21.95" customHeight="1">
      <c r="V1468" s="40">
        <f t="shared" si="421"/>
        <v>0</v>
      </c>
      <c r="W1468" s="43">
        <f t="shared" si="422"/>
        <v>0</v>
      </c>
      <c r="X1468" s="40">
        <f t="shared" si="423"/>
        <v>0</v>
      </c>
      <c r="Y1468" s="109">
        <f t="shared" si="424"/>
        <v>0</v>
      </c>
      <c r="Z1468" s="86">
        <f t="shared" si="425"/>
        <v>0</v>
      </c>
      <c r="AA1468" s="109">
        <f t="shared" si="426"/>
        <v>0</v>
      </c>
      <c r="AD1468" s="83">
        <f t="shared" si="427"/>
        <v>0</v>
      </c>
      <c r="AE1468" s="40">
        <f t="shared" si="428"/>
        <v>0</v>
      </c>
      <c r="AF1468" s="83">
        <f t="shared" si="429"/>
        <v>0</v>
      </c>
      <c r="AG1468" s="86">
        <f t="shared" si="430"/>
        <v>0</v>
      </c>
      <c r="AH1468" s="84">
        <f t="shared" si="431"/>
        <v>0</v>
      </c>
      <c r="AI1468" s="86">
        <f t="shared" si="432"/>
        <v>0</v>
      </c>
    </row>
    <row r="1469" spans="22:35" ht="21.95" customHeight="1">
      <c r="V1469" s="40">
        <f t="shared" si="421"/>
        <v>0</v>
      </c>
      <c r="W1469" s="43">
        <f t="shared" si="422"/>
        <v>0</v>
      </c>
      <c r="X1469" s="40">
        <f t="shared" si="423"/>
        <v>0</v>
      </c>
      <c r="Y1469" s="109">
        <f t="shared" si="424"/>
        <v>0</v>
      </c>
      <c r="Z1469" s="86">
        <f t="shared" si="425"/>
        <v>0</v>
      </c>
      <c r="AA1469" s="109">
        <f t="shared" si="426"/>
        <v>0</v>
      </c>
      <c r="AD1469" s="83">
        <f t="shared" si="427"/>
        <v>0</v>
      </c>
      <c r="AE1469" s="40">
        <f t="shared" si="428"/>
        <v>0</v>
      </c>
      <c r="AF1469" s="83">
        <f t="shared" si="429"/>
        <v>0</v>
      </c>
      <c r="AG1469" s="86">
        <f t="shared" si="430"/>
        <v>0</v>
      </c>
      <c r="AH1469" s="84">
        <f t="shared" si="431"/>
        <v>0</v>
      </c>
      <c r="AI1469" s="86">
        <f t="shared" si="432"/>
        <v>0</v>
      </c>
    </row>
    <row r="1470" spans="22:35" ht="21.95" customHeight="1">
      <c r="V1470" s="40">
        <f t="shared" si="421"/>
        <v>0</v>
      </c>
      <c r="W1470" s="43">
        <f t="shared" si="422"/>
        <v>0</v>
      </c>
      <c r="X1470" s="40">
        <f t="shared" si="423"/>
        <v>0</v>
      </c>
      <c r="Y1470" s="109">
        <f t="shared" si="424"/>
        <v>0</v>
      </c>
      <c r="Z1470" s="86">
        <f t="shared" si="425"/>
        <v>0</v>
      </c>
      <c r="AA1470" s="109">
        <f t="shared" si="426"/>
        <v>0</v>
      </c>
      <c r="AD1470" s="83">
        <f t="shared" si="427"/>
        <v>0</v>
      </c>
      <c r="AE1470" s="40">
        <f t="shared" si="428"/>
        <v>0</v>
      </c>
      <c r="AF1470" s="83">
        <f t="shared" si="429"/>
        <v>0</v>
      </c>
      <c r="AG1470" s="86">
        <f t="shared" si="430"/>
        <v>0</v>
      </c>
      <c r="AH1470" s="84">
        <f t="shared" si="431"/>
        <v>0</v>
      </c>
      <c r="AI1470" s="86">
        <f t="shared" si="432"/>
        <v>0</v>
      </c>
    </row>
    <row r="1471" spans="22:35" ht="21.95" customHeight="1">
      <c r="V1471" s="40">
        <f t="shared" si="421"/>
        <v>0</v>
      </c>
      <c r="W1471" s="43">
        <f t="shared" si="422"/>
        <v>0</v>
      </c>
      <c r="X1471" s="40">
        <f t="shared" si="423"/>
        <v>0</v>
      </c>
      <c r="Y1471" s="109">
        <f t="shared" si="424"/>
        <v>0</v>
      </c>
      <c r="Z1471" s="86">
        <f t="shared" si="425"/>
        <v>0</v>
      </c>
      <c r="AA1471" s="109">
        <f t="shared" si="426"/>
        <v>0</v>
      </c>
      <c r="AD1471" s="83">
        <f t="shared" si="427"/>
        <v>0</v>
      </c>
      <c r="AE1471" s="40">
        <f t="shared" si="428"/>
        <v>0</v>
      </c>
      <c r="AF1471" s="83">
        <f t="shared" si="429"/>
        <v>0</v>
      </c>
      <c r="AG1471" s="86">
        <f t="shared" si="430"/>
        <v>0</v>
      </c>
      <c r="AH1471" s="84">
        <f t="shared" si="431"/>
        <v>0</v>
      </c>
      <c r="AI1471" s="86">
        <f t="shared" si="432"/>
        <v>0</v>
      </c>
    </row>
    <row r="1472" spans="22:35" ht="21.95" customHeight="1">
      <c r="V1472" s="40">
        <f t="shared" si="421"/>
        <v>0</v>
      </c>
      <c r="W1472" s="43">
        <f t="shared" si="422"/>
        <v>0</v>
      </c>
      <c r="X1472" s="40">
        <f t="shared" si="423"/>
        <v>0</v>
      </c>
      <c r="Y1472" s="109">
        <f t="shared" si="424"/>
        <v>0</v>
      </c>
      <c r="Z1472" s="86">
        <f t="shared" si="425"/>
        <v>0</v>
      </c>
      <c r="AA1472" s="109">
        <f t="shared" si="426"/>
        <v>0</v>
      </c>
      <c r="AD1472" s="83">
        <f t="shared" si="427"/>
        <v>0</v>
      </c>
      <c r="AE1472" s="40">
        <f t="shared" si="428"/>
        <v>0</v>
      </c>
      <c r="AF1472" s="83">
        <f t="shared" si="429"/>
        <v>0</v>
      </c>
      <c r="AG1472" s="86">
        <f t="shared" si="430"/>
        <v>0</v>
      </c>
      <c r="AH1472" s="84">
        <f t="shared" si="431"/>
        <v>0</v>
      </c>
      <c r="AI1472" s="86">
        <f t="shared" si="432"/>
        <v>0</v>
      </c>
    </row>
    <row r="1473" spans="22:35" ht="21.95" customHeight="1">
      <c r="V1473" s="40">
        <f t="shared" si="421"/>
        <v>0</v>
      </c>
      <c r="W1473" s="43">
        <f t="shared" si="422"/>
        <v>0</v>
      </c>
      <c r="X1473" s="40">
        <f t="shared" si="423"/>
        <v>0</v>
      </c>
      <c r="Y1473" s="109">
        <f t="shared" si="424"/>
        <v>0</v>
      </c>
      <c r="Z1473" s="86">
        <f t="shared" si="425"/>
        <v>0</v>
      </c>
      <c r="AA1473" s="109">
        <f t="shared" si="426"/>
        <v>0</v>
      </c>
      <c r="AD1473" s="83">
        <f t="shared" si="427"/>
        <v>0</v>
      </c>
      <c r="AE1473" s="40">
        <f t="shared" si="428"/>
        <v>0</v>
      </c>
      <c r="AF1473" s="83">
        <f t="shared" si="429"/>
        <v>0</v>
      </c>
      <c r="AG1473" s="86">
        <f t="shared" si="430"/>
        <v>0</v>
      </c>
      <c r="AH1473" s="84">
        <f t="shared" si="431"/>
        <v>0</v>
      </c>
      <c r="AI1473" s="86">
        <f t="shared" si="432"/>
        <v>0</v>
      </c>
    </row>
    <row r="1474" spans="22:35" ht="21.95" customHeight="1">
      <c r="V1474" s="40">
        <f t="shared" si="421"/>
        <v>0</v>
      </c>
      <c r="W1474" s="43">
        <f t="shared" si="422"/>
        <v>0</v>
      </c>
      <c r="X1474" s="40">
        <f t="shared" si="423"/>
        <v>0</v>
      </c>
      <c r="Y1474" s="109">
        <f t="shared" si="424"/>
        <v>0</v>
      </c>
      <c r="Z1474" s="86">
        <f t="shared" si="425"/>
        <v>0</v>
      </c>
      <c r="AA1474" s="109">
        <f t="shared" si="426"/>
        <v>0</v>
      </c>
      <c r="AD1474" s="83">
        <f t="shared" si="427"/>
        <v>0</v>
      </c>
      <c r="AE1474" s="40">
        <f t="shared" si="428"/>
        <v>0</v>
      </c>
      <c r="AF1474" s="83">
        <f t="shared" si="429"/>
        <v>0</v>
      </c>
      <c r="AG1474" s="86">
        <f t="shared" si="430"/>
        <v>0</v>
      </c>
      <c r="AH1474" s="84">
        <f t="shared" si="431"/>
        <v>0</v>
      </c>
      <c r="AI1474" s="86">
        <f t="shared" si="432"/>
        <v>0</v>
      </c>
    </row>
    <row r="1475" spans="22:35" ht="21.95" customHeight="1">
      <c r="V1475" s="40">
        <f t="shared" si="421"/>
        <v>0</v>
      </c>
      <c r="W1475" s="43">
        <f t="shared" si="422"/>
        <v>0</v>
      </c>
      <c r="X1475" s="40">
        <f t="shared" si="423"/>
        <v>0</v>
      </c>
      <c r="Y1475" s="109">
        <f t="shared" si="424"/>
        <v>0</v>
      </c>
      <c r="Z1475" s="86">
        <f t="shared" si="425"/>
        <v>0</v>
      </c>
      <c r="AA1475" s="109">
        <f t="shared" si="426"/>
        <v>0</v>
      </c>
      <c r="AD1475" s="83">
        <f t="shared" si="427"/>
        <v>0</v>
      </c>
      <c r="AE1475" s="40">
        <f t="shared" si="428"/>
        <v>0</v>
      </c>
      <c r="AF1475" s="83">
        <f t="shared" si="429"/>
        <v>0</v>
      </c>
      <c r="AG1475" s="86">
        <f t="shared" si="430"/>
        <v>0</v>
      </c>
      <c r="AH1475" s="84">
        <f t="shared" si="431"/>
        <v>0</v>
      </c>
      <c r="AI1475" s="86">
        <f t="shared" si="432"/>
        <v>0</v>
      </c>
    </row>
    <row r="1476" spans="22:35" ht="21.95" customHeight="1">
      <c r="V1476" s="40">
        <f t="shared" si="421"/>
        <v>0</v>
      </c>
      <c r="W1476" s="43">
        <f t="shared" si="422"/>
        <v>0</v>
      </c>
      <c r="X1476" s="40">
        <f t="shared" si="423"/>
        <v>0</v>
      </c>
      <c r="Y1476" s="109">
        <f t="shared" si="424"/>
        <v>0</v>
      </c>
      <c r="Z1476" s="86">
        <f t="shared" si="425"/>
        <v>0</v>
      </c>
      <c r="AA1476" s="109">
        <f t="shared" si="426"/>
        <v>0</v>
      </c>
      <c r="AD1476" s="83">
        <f t="shared" si="427"/>
        <v>0</v>
      </c>
      <c r="AE1476" s="40">
        <f t="shared" si="428"/>
        <v>0</v>
      </c>
      <c r="AF1476" s="83">
        <f t="shared" si="429"/>
        <v>0</v>
      </c>
      <c r="AG1476" s="86">
        <f t="shared" si="430"/>
        <v>0</v>
      </c>
      <c r="AH1476" s="84">
        <f t="shared" si="431"/>
        <v>0</v>
      </c>
      <c r="AI1476" s="86">
        <f t="shared" si="432"/>
        <v>0</v>
      </c>
    </row>
    <row r="1477" spans="22:35" ht="21.95" customHeight="1">
      <c r="V1477" s="40">
        <f t="shared" si="421"/>
        <v>0</v>
      </c>
      <c r="W1477" s="43">
        <f t="shared" si="422"/>
        <v>0</v>
      </c>
      <c r="X1477" s="40">
        <f t="shared" si="423"/>
        <v>0</v>
      </c>
      <c r="Y1477" s="109">
        <f t="shared" si="424"/>
        <v>0</v>
      </c>
      <c r="Z1477" s="86">
        <f t="shared" si="425"/>
        <v>0</v>
      </c>
      <c r="AA1477" s="109">
        <f t="shared" si="426"/>
        <v>0</v>
      </c>
      <c r="AD1477" s="83">
        <f t="shared" si="427"/>
        <v>0</v>
      </c>
      <c r="AE1477" s="40">
        <f t="shared" si="428"/>
        <v>0</v>
      </c>
      <c r="AF1477" s="83">
        <f t="shared" si="429"/>
        <v>0</v>
      </c>
      <c r="AG1477" s="86">
        <f t="shared" si="430"/>
        <v>0</v>
      </c>
      <c r="AH1477" s="84">
        <f t="shared" si="431"/>
        <v>0</v>
      </c>
      <c r="AI1477" s="86">
        <f t="shared" si="432"/>
        <v>0</v>
      </c>
    </row>
    <row r="1478" spans="22:35" ht="21.95" customHeight="1">
      <c r="V1478" s="40">
        <f t="shared" si="421"/>
        <v>0</v>
      </c>
      <c r="W1478" s="43">
        <f t="shared" si="422"/>
        <v>0</v>
      </c>
      <c r="X1478" s="40">
        <f t="shared" si="423"/>
        <v>0</v>
      </c>
      <c r="Y1478" s="109">
        <f t="shared" si="424"/>
        <v>0</v>
      </c>
      <c r="Z1478" s="86">
        <f t="shared" si="425"/>
        <v>0</v>
      </c>
      <c r="AA1478" s="109">
        <f t="shared" si="426"/>
        <v>0</v>
      </c>
      <c r="AD1478" s="83">
        <f t="shared" si="427"/>
        <v>0</v>
      </c>
      <c r="AE1478" s="40">
        <f t="shared" si="428"/>
        <v>0</v>
      </c>
      <c r="AF1478" s="83">
        <f t="shared" si="429"/>
        <v>0</v>
      </c>
      <c r="AG1478" s="86">
        <f t="shared" si="430"/>
        <v>0</v>
      </c>
      <c r="AH1478" s="84">
        <f t="shared" si="431"/>
        <v>0</v>
      </c>
      <c r="AI1478" s="86">
        <f t="shared" si="432"/>
        <v>0</v>
      </c>
    </row>
    <row r="1479" spans="22:35" ht="21.95" customHeight="1">
      <c r="V1479" s="40">
        <f t="shared" si="421"/>
        <v>0</v>
      </c>
      <c r="W1479" s="43">
        <f t="shared" si="422"/>
        <v>0</v>
      </c>
      <c r="X1479" s="40">
        <f t="shared" si="423"/>
        <v>0</v>
      </c>
      <c r="Y1479" s="109">
        <f t="shared" si="424"/>
        <v>0</v>
      </c>
      <c r="Z1479" s="86">
        <f t="shared" si="425"/>
        <v>0</v>
      </c>
      <c r="AA1479" s="109">
        <f t="shared" si="426"/>
        <v>0</v>
      </c>
      <c r="AD1479" s="83">
        <f t="shared" si="427"/>
        <v>0</v>
      </c>
      <c r="AE1479" s="40">
        <f t="shared" si="428"/>
        <v>0</v>
      </c>
      <c r="AF1479" s="83">
        <f t="shared" si="429"/>
        <v>0</v>
      </c>
      <c r="AG1479" s="86">
        <f t="shared" si="430"/>
        <v>0</v>
      </c>
      <c r="AH1479" s="84">
        <f t="shared" si="431"/>
        <v>0</v>
      </c>
      <c r="AI1479" s="86">
        <f t="shared" si="432"/>
        <v>0</v>
      </c>
    </row>
    <row r="1480" spans="22:35" ht="21.95" customHeight="1">
      <c r="V1480" s="40">
        <f t="shared" si="421"/>
        <v>0</v>
      </c>
      <c r="W1480" s="43">
        <f t="shared" si="422"/>
        <v>0</v>
      </c>
      <c r="X1480" s="40">
        <f t="shared" si="423"/>
        <v>0</v>
      </c>
      <c r="Y1480" s="109">
        <f t="shared" si="424"/>
        <v>0</v>
      </c>
      <c r="Z1480" s="86">
        <f t="shared" si="425"/>
        <v>0</v>
      </c>
      <c r="AA1480" s="109">
        <f t="shared" si="426"/>
        <v>0</v>
      </c>
      <c r="AD1480" s="83">
        <f t="shared" si="427"/>
        <v>0</v>
      </c>
      <c r="AE1480" s="40">
        <f t="shared" si="428"/>
        <v>0</v>
      </c>
      <c r="AF1480" s="83">
        <f t="shared" si="429"/>
        <v>0</v>
      </c>
      <c r="AG1480" s="86">
        <f t="shared" si="430"/>
        <v>0</v>
      </c>
      <c r="AH1480" s="84">
        <f t="shared" si="431"/>
        <v>0</v>
      </c>
      <c r="AI1480" s="86">
        <f t="shared" si="432"/>
        <v>0</v>
      </c>
    </row>
    <row r="1481" spans="22:35" ht="21.95" customHeight="1">
      <c r="V1481" s="40">
        <f t="shared" si="421"/>
        <v>0</v>
      </c>
      <c r="W1481" s="43">
        <f t="shared" si="422"/>
        <v>0</v>
      </c>
      <c r="X1481" s="40">
        <f t="shared" si="423"/>
        <v>0</v>
      </c>
      <c r="Y1481" s="109">
        <f t="shared" si="424"/>
        <v>0</v>
      </c>
      <c r="Z1481" s="86">
        <f t="shared" si="425"/>
        <v>0</v>
      </c>
      <c r="AA1481" s="109">
        <f t="shared" si="426"/>
        <v>0</v>
      </c>
      <c r="AD1481" s="83">
        <f t="shared" si="427"/>
        <v>0</v>
      </c>
      <c r="AE1481" s="40">
        <f t="shared" si="428"/>
        <v>0</v>
      </c>
      <c r="AF1481" s="83">
        <f t="shared" si="429"/>
        <v>0</v>
      </c>
      <c r="AG1481" s="86">
        <f t="shared" si="430"/>
        <v>0</v>
      </c>
      <c r="AH1481" s="84">
        <f t="shared" si="431"/>
        <v>0</v>
      </c>
      <c r="AI1481" s="86">
        <f t="shared" si="432"/>
        <v>0</v>
      </c>
    </row>
    <row r="1482" spans="22:35" ht="21.95" customHeight="1">
      <c r="V1482" s="40">
        <f t="shared" si="421"/>
        <v>0</v>
      </c>
      <c r="W1482" s="43">
        <f t="shared" si="422"/>
        <v>0</v>
      </c>
      <c r="X1482" s="40">
        <f t="shared" si="423"/>
        <v>0</v>
      </c>
      <c r="Y1482" s="109">
        <f t="shared" si="424"/>
        <v>0</v>
      </c>
      <c r="Z1482" s="86">
        <f t="shared" si="425"/>
        <v>0</v>
      </c>
      <c r="AA1482" s="109">
        <f t="shared" si="426"/>
        <v>0</v>
      </c>
      <c r="AD1482" s="83">
        <f t="shared" si="427"/>
        <v>0</v>
      </c>
      <c r="AE1482" s="40">
        <f t="shared" si="428"/>
        <v>0</v>
      </c>
      <c r="AF1482" s="83">
        <f t="shared" si="429"/>
        <v>0</v>
      </c>
      <c r="AG1482" s="86">
        <f t="shared" si="430"/>
        <v>0</v>
      </c>
      <c r="AH1482" s="84">
        <f t="shared" si="431"/>
        <v>0</v>
      </c>
      <c r="AI1482" s="86">
        <f t="shared" si="432"/>
        <v>0</v>
      </c>
    </row>
    <row r="1483" spans="22:35" ht="21.95" customHeight="1">
      <c r="V1483" s="40">
        <f t="shared" si="421"/>
        <v>0</v>
      </c>
      <c r="W1483" s="43">
        <f t="shared" si="422"/>
        <v>0</v>
      </c>
      <c r="X1483" s="40">
        <f t="shared" si="423"/>
        <v>0</v>
      </c>
      <c r="Y1483" s="109">
        <f t="shared" si="424"/>
        <v>0</v>
      </c>
      <c r="Z1483" s="86">
        <f t="shared" si="425"/>
        <v>0</v>
      </c>
      <c r="AA1483" s="109">
        <f t="shared" si="426"/>
        <v>0</v>
      </c>
      <c r="AD1483" s="83">
        <f t="shared" si="427"/>
        <v>0</v>
      </c>
      <c r="AE1483" s="40">
        <f t="shared" si="428"/>
        <v>0</v>
      </c>
      <c r="AF1483" s="83">
        <f t="shared" si="429"/>
        <v>0</v>
      </c>
      <c r="AG1483" s="86">
        <f t="shared" si="430"/>
        <v>0</v>
      </c>
      <c r="AH1483" s="84">
        <f t="shared" si="431"/>
        <v>0</v>
      </c>
      <c r="AI1483" s="86">
        <f t="shared" si="432"/>
        <v>0</v>
      </c>
    </row>
    <row r="1484" spans="22:35" ht="21.95" customHeight="1">
      <c r="V1484" s="40">
        <f t="shared" si="421"/>
        <v>0</v>
      </c>
      <c r="W1484" s="43">
        <f t="shared" si="422"/>
        <v>0</v>
      </c>
      <c r="X1484" s="40">
        <f t="shared" si="423"/>
        <v>0</v>
      </c>
      <c r="Y1484" s="109">
        <f t="shared" si="424"/>
        <v>0</v>
      </c>
      <c r="Z1484" s="86">
        <f t="shared" si="425"/>
        <v>0</v>
      </c>
      <c r="AA1484" s="109">
        <f t="shared" si="426"/>
        <v>0</v>
      </c>
      <c r="AD1484" s="83">
        <f t="shared" si="427"/>
        <v>0</v>
      </c>
      <c r="AE1484" s="40">
        <f t="shared" si="428"/>
        <v>0</v>
      </c>
      <c r="AF1484" s="83">
        <f t="shared" si="429"/>
        <v>0</v>
      </c>
      <c r="AG1484" s="86">
        <f t="shared" si="430"/>
        <v>0</v>
      </c>
      <c r="AH1484" s="84">
        <f t="shared" si="431"/>
        <v>0</v>
      </c>
      <c r="AI1484" s="86">
        <f t="shared" si="432"/>
        <v>0</v>
      </c>
    </row>
    <row r="1485" spans="22:35" ht="21.95" customHeight="1">
      <c r="V1485" s="40">
        <f t="shared" ref="V1485:V1548" si="433">IF(AC180=$K$51,1,0)</f>
        <v>0</v>
      </c>
      <c r="W1485" s="43">
        <f t="shared" ref="W1485:W1548" si="434">IF(AC180=$K$52,1,0)</f>
        <v>0</v>
      </c>
      <c r="X1485" s="40">
        <f t="shared" ref="X1485:X1548" si="435">IF(AC180=$K$53,1,0)</f>
        <v>0</v>
      </c>
      <c r="Y1485" s="109">
        <f t="shared" ref="Y1485:Y1548" si="436">IF(AC180=$K$54,1,0)</f>
        <v>0</v>
      </c>
      <c r="Z1485" s="86">
        <f t="shared" ref="Z1485:Z1548" si="437">IF(AC180=$K$55,1,0)</f>
        <v>0</v>
      </c>
      <c r="AA1485" s="109">
        <f t="shared" ref="AA1485:AA1548" si="438">IF(AC180=$K$56,1,0)</f>
        <v>0</v>
      </c>
      <c r="AD1485" s="83">
        <f t="shared" ref="AD1485:AD1548" si="439">IF(AC180=$M$51,1,0)</f>
        <v>0</v>
      </c>
      <c r="AE1485" s="40">
        <f t="shared" ref="AE1485:AE1548" si="440">IF(AC180=$M$52,1,0)</f>
        <v>0</v>
      </c>
      <c r="AF1485" s="83">
        <f t="shared" ref="AF1485:AF1548" si="441">IF(AC180=$M$53,1,0)</f>
        <v>0</v>
      </c>
      <c r="AG1485" s="86">
        <f t="shared" ref="AG1485:AG1548" si="442">IF(AC180=$M$54,1,0)</f>
        <v>0</v>
      </c>
      <c r="AH1485" s="84">
        <f t="shared" ref="AH1485:AH1548" si="443">IF(AC180=$M$55,1,0)</f>
        <v>0</v>
      </c>
      <c r="AI1485" s="86">
        <f t="shared" ref="AI1485:AI1548" si="444">IF(AC180=$M$56,1,0)</f>
        <v>0</v>
      </c>
    </row>
    <row r="1486" spans="22:35" ht="21.95" customHeight="1">
      <c r="V1486" s="40">
        <f t="shared" si="433"/>
        <v>0</v>
      </c>
      <c r="W1486" s="43">
        <f t="shared" si="434"/>
        <v>0</v>
      </c>
      <c r="X1486" s="40">
        <f t="shared" si="435"/>
        <v>0</v>
      </c>
      <c r="Y1486" s="109">
        <f t="shared" si="436"/>
        <v>0</v>
      </c>
      <c r="Z1486" s="86">
        <f t="shared" si="437"/>
        <v>0</v>
      </c>
      <c r="AA1486" s="109">
        <f t="shared" si="438"/>
        <v>0</v>
      </c>
      <c r="AD1486" s="83">
        <f t="shared" si="439"/>
        <v>0</v>
      </c>
      <c r="AE1486" s="40">
        <f t="shared" si="440"/>
        <v>0</v>
      </c>
      <c r="AF1486" s="83">
        <f t="shared" si="441"/>
        <v>0</v>
      </c>
      <c r="AG1486" s="86">
        <f t="shared" si="442"/>
        <v>0</v>
      </c>
      <c r="AH1486" s="84">
        <f t="shared" si="443"/>
        <v>0</v>
      </c>
      <c r="AI1486" s="86">
        <f t="shared" si="444"/>
        <v>0</v>
      </c>
    </row>
    <row r="1487" spans="22:35" ht="21.95" customHeight="1">
      <c r="V1487" s="40">
        <f t="shared" si="433"/>
        <v>0</v>
      </c>
      <c r="W1487" s="43">
        <f t="shared" si="434"/>
        <v>0</v>
      </c>
      <c r="X1487" s="40">
        <f t="shared" si="435"/>
        <v>0</v>
      </c>
      <c r="Y1487" s="109">
        <f t="shared" si="436"/>
        <v>0</v>
      </c>
      <c r="Z1487" s="86">
        <f t="shared" si="437"/>
        <v>0</v>
      </c>
      <c r="AA1487" s="109">
        <f t="shared" si="438"/>
        <v>0</v>
      </c>
      <c r="AD1487" s="83">
        <f t="shared" si="439"/>
        <v>0</v>
      </c>
      <c r="AE1487" s="40">
        <f t="shared" si="440"/>
        <v>0</v>
      </c>
      <c r="AF1487" s="83">
        <f t="shared" si="441"/>
        <v>0</v>
      </c>
      <c r="AG1487" s="86">
        <f t="shared" si="442"/>
        <v>0</v>
      </c>
      <c r="AH1487" s="84">
        <f t="shared" si="443"/>
        <v>0</v>
      </c>
      <c r="AI1487" s="86">
        <f t="shared" si="444"/>
        <v>0</v>
      </c>
    </row>
    <row r="1488" spans="22:35" ht="21.95" customHeight="1">
      <c r="V1488" s="40">
        <f t="shared" si="433"/>
        <v>0</v>
      </c>
      <c r="W1488" s="43">
        <f t="shared" si="434"/>
        <v>0</v>
      </c>
      <c r="X1488" s="40">
        <f t="shared" si="435"/>
        <v>0</v>
      </c>
      <c r="Y1488" s="109">
        <f t="shared" si="436"/>
        <v>0</v>
      </c>
      <c r="Z1488" s="86">
        <f t="shared" si="437"/>
        <v>0</v>
      </c>
      <c r="AA1488" s="109">
        <f t="shared" si="438"/>
        <v>0</v>
      </c>
      <c r="AD1488" s="83">
        <f t="shared" si="439"/>
        <v>0</v>
      </c>
      <c r="AE1488" s="40">
        <f t="shared" si="440"/>
        <v>0</v>
      </c>
      <c r="AF1488" s="83">
        <f t="shared" si="441"/>
        <v>0</v>
      </c>
      <c r="AG1488" s="86">
        <f t="shared" si="442"/>
        <v>0</v>
      </c>
      <c r="AH1488" s="84">
        <f t="shared" si="443"/>
        <v>0</v>
      </c>
      <c r="AI1488" s="86">
        <f t="shared" si="444"/>
        <v>0</v>
      </c>
    </row>
    <row r="1489" spans="22:35" ht="21.95" customHeight="1">
      <c r="V1489" s="40">
        <f t="shared" si="433"/>
        <v>0</v>
      </c>
      <c r="W1489" s="43">
        <f t="shared" si="434"/>
        <v>0</v>
      </c>
      <c r="X1489" s="40">
        <f t="shared" si="435"/>
        <v>0</v>
      </c>
      <c r="Y1489" s="109">
        <f t="shared" si="436"/>
        <v>0</v>
      </c>
      <c r="Z1489" s="86">
        <f t="shared" si="437"/>
        <v>0</v>
      </c>
      <c r="AA1489" s="109">
        <f t="shared" si="438"/>
        <v>0</v>
      </c>
      <c r="AD1489" s="83">
        <f t="shared" si="439"/>
        <v>0</v>
      </c>
      <c r="AE1489" s="40">
        <f t="shared" si="440"/>
        <v>0</v>
      </c>
      <c r="AF1489" s="83">
        <f t="shared" si="441"/>
        <v>0</v>
      </c>
      <c r="AG1489" s="86">
        <f t="shared" si="442"/>
        <v>0</v>
      </c>
      <c r="AH1489" s="84">
        <f t="shared" si="443"/>
        <v>0</v>
      </c>
      <c r="AI1489" s="86">
        <f t="shared" si="444"/>
        <v>0</v>
      </c>
    </row>
    <row r="1490" spans="22:35" ht="21.95" customHeight="1">
      <c r="V1490" s="40">
        <f t="shared" si="433"/>
        <v>0</v>
      </c>
      <c r="W1490" s="43">
        <f t="shared" si="434"/>
        <v>0</v>
      </c>
      <c r="X1490" s="40">
        <f t="shared" si="435"/>
        <v>0</v>
      </c>
      <c r="Y1490" s="109">
        <f t="shared" si="436"/>
        <v>0</v>
      </c>
      <c r="Z1490" s="86">
        <f t="shared" si="437"/>
        <v>0</v>
      </c>
      <c r="AA1490" s="109">
        <f t="shared" si="438"/>
        <v>0</v>
      </c>
      <c r="AD1490" s="83">
        <f t="shared" si="439"/>
        <v>0</v>
      </c>
      <c r="AE1490" s="40">
        <f t="shared" si="440"/>
        <v>0</v>
      </c>
      <c r="AF1490" s="83">
        <f t="shared" si="441"/>
        <v>0</v>
      </c>
      <c r="AG1490" s="86">
        <f t="shared" si="442"/>
        <v>0</v>
      </c>
      <c r="AH1490" s="84">
        <f t="shared" si="443"/>
        <v>0</v>
      </c>
      <c r="AI1490" s="86">
        <f t="shared" si="444"/>
        <v>0</v>
      </c>
    </row>
    <row r="1491" spans="22:35" ht="21.95" customHeight="1">
      <c r="V1491" s="40">
        <f t="shared" si="433"/>
        <v>0</v>
      </c>
      <c r="W1491" s="43">
        <f t="shared" si="434"/>
        <v>0</v>
      </c>
      <c r="X1491" s="40">
        <f t="shared" si="435"/>
        <v>0</v>
      </c>
      <c r="Y1491" s="109">
        <f t="shared" si="436"/>
        <v>0</v>
      </c>
      <c r="Z1491" s="86">
        <f t="shared" si="437"/>
        <v>0</v>
      </c>
      <c r="AA1491" s="109">
        <f t="shared" si="438"/>
        <v>0</v>
      </c>
      <c r="AD1491" s="83">
        <f t="shared" si="439"/>
        <v>0</v>
      </c>
      <c r="AE1491" s="40">
        <f t="shared" si="440"/>
        <v>0</v>
      </c>
      <c r="AF1491" s="83">
        <f t="shared" si="441"/>
        <v>0</v>
      </c>
      <c r="AG1491" s="86">
        <f t="shared" si="442"/>
        <v>0</v>
      </c>
      <c r="AH1491" s="84">
        <f t="shared" si="443"/>
        <v>0</v>
      </c>
      <c r="AI1491" s="86">
        <f t="shared" si="444"/>
        <v>0</v>
      </c>
    </row>
    <row r="1492" spans="22:35" ht="21.95" customHeight="1">
      <c r="V1492" s="40">
        <f t="shared" si="433"/>
        <v>0</v>
      </c>
      <c r="W1492" s="43">
        <f t="shared" si="434"/>
        <v>0</v>
      </c>
      <c r="X1492" s="40">
        <f t="shared" si="435"/>
        <v>0</v>
      </c>
      <c r="Y1492" s="109">
        <f t="shared" si="436"/>
        <v>0</v>
      </c>
      <c r="Z1492" s="86">
        <f t="shared" si="437"/>
        <v>0</v>
      </c>
      <c r="AA1492" s="109">
        <f t="shared" si="438"/>
        <v>0</v>
      </c>
      <c r="AD1492" s="83">
        <f t="shared" si="439"/>
        <v>0</v>
      </c>
      <c r="AE1492" s="40">
        <f t="shared" si="440"/>
        <v>0</v>
      </c>
      <c r="AF1492" s="83">
        <f t="shared" si="441"/>
        <v>0</v>
      </c>
      <c r="AG1492" s="86">
        <f t="shared" si="442"/>
        <v>0</v>
      </c>
      <c r="AH1492" s="84">
        <f t="shared" si="443"/>
        <v>0</v>
      </c>
      <c r="AI1492" s="86">
        <f t="shared" si="444"/>
        <v>0</v>
      </c>
    </row>
    <row r="1493" spans="22:35" ht="21.95" customHeight="1">
      <c r="V1493" s="40">
        <f t="shared" si="433"/>
        <v>0</v>
      </c>
      <c r="W1493" s="43">
        <f t="shared" si="434"/>
        <v>0</v>
      </c>
      <c r="X1493" s="40">
        <f t="shared" si="435"/>
        <v>0</v>
      </c>
      <c r="Y1493" s="109">
        <f t="shared" si="436"/>
        <v>0</v>
      </c>
      <c r="Z1493" s="86">
        <f t="shared" si="437"/>
        <v>0</v>
      </c>
      <c r="AA1493" s="109">
        <f t="shared" si="438"/>
        <v>0</v>
      </c>
      <c r="AD1493" s="83">
        <f t="shared" si="439"/>
        <v>0</v>
      </c>
      <c r="AE1493" s="40">
        <f t="shared" si="440"/>
        <v>0</v>
      </c>
      <c r="AF1493" s="83">
        <f t="shared" si="441"/>
        <v>0</v>
      </c>
      <c r="AG1493" s="86">
        <f t="shared" si="442"/>
        <v>0</v>
      </c>
      <c r="AH1493" s="84">
        <f t="shared" si="443"/>
        <v>0</v>
      </c>
      <c r="AI1493" s="86">
        <f t="shared" si="444"/>
        <v>0</v>
      </c>
    </row>
    <row r="1494" spans="22:35" ht="21.95" customHeight="1">
      <c r="V1494" s="40">
        <f t="shared" si="433"/>
        <v>0</v>
      </c>
      <c r="W1494" s="43">
        <f t="shared" si="434"/>
        <v>0</v>
      </c>
      <c r="X1494" s="40">
        <f t="shared" si="435"/>
        <v>0</v>
      </c>
      <c r="Y1494" s="109">
        <f t="shared" si="436"/>
        <v>0</v>
      </c>
      <c r="Z1494" s="86">
        <f t="shared" si="437"/>
        <v>0</v>
      </c>
      <c r="AA1494" s="109">
        <f t="shared" si="438"/>
        <v>0</v>
      </c>
      <c r="AD1494" s="83">
        <f t="shared" si="439"/>
        <v>0</v>
      </c>
      <c r="AE1494" s="40">
        <f t="shared" si="440"/>
        <v>0</v>
      </c>
      <c r="AF1494" s="83">
        <f t="shared" si="441"/>
        <v>0</v>
      </c>
      <c r="AG1494" s="86">
        <f t="shared" si="442"/>
        <v>0</v>
      </c>
      <c r="AH1494" s="84">
        <f t="shared" si="443"/>
        <v>0</v>
      </c>
      <c r="AI1494" s="86">
        <f t="shared" si="444"/>
        <v>0</v>
      </c>
    </row>
    <row r="1495" spans="22:35" ht="21.95" customHeight="1">
      <c r="V1495" s="40">
        <f t="shared" si="433"/>
        <v>0</v>
      </c>
      <c r="W1495" s="43">
        <f t="shared" si="434"/>
        <v>0</v>
      </c>
      <c r="X1495" s="40">
        <f t="shared" si="435"/>
        <v>0</v>
      </c>
      <c r="Y1495" s="109">
        <f t="shared" si="436"/>
        <v>0</v>
      </c>
      <c r="Z1495" s="86">
        <f t="shared" si="437"/>
        <v>0</v>
      </c>
      <c r="AA1495" s="109">
        <f t="shared" si="438"/>
        <v>0</v>
      </c>
      <c r="AD1495" s="83">
        <f t="shared" si="439"/>
        <v>0</v>
      </c>
      <c r="AE1495" s="40">
        <f t="shared" si="440"/>
        <v>0</v>
      </c>
      <c r="AF1495" s="83">
        <f t="shared" si="441"/>
        <v>0</v>
      </c>
      <c r="AG1495" s="86">
        <f t="shared" si="442"/>
        <v>0</v>
      </c>
      <c r="AH1495" s="84">
        <f t="shared" si="443"/>
        <v>0</v>
      </c>
      <c r="AI1495" s="86">
        <f t="shared" si="444"/>
        <v>0</v>
      </c>
    </row>
    <row r="1496" spans="22:35" ht="21.95" customHeight="1">
      <c r="V1496" s="40">
        <f t="shared" si="433"/>
        <v>0</v>
      </c>
      <c r="W1496" s="43">
        <f t="shared" si="434"/>
        <v>0</v>
      </c>
      <c r="X1496" s="40">
        <f t="shared" si="435"/>
        <v>0</v>
      </c>
      <c r="Y1496" s="109">
        <f t="shared" si="436"/>
        <v>0</v>
      </c>
      <c r="Z1496" s="86">
        <f t="shared" si="437"/>
        <v>0</v>
      </c>
      <c r="AA1496" s="109">
        <f t="shared" si="438"/>
        <v>0</v>
      </c>
      <c r="AD1496" s="83">
        <f t="shared" si="439"/>
        <v>0</v>
      </c>
      <c r="AE1496" s="40">
        <f t="shared" si="440"/>
        <v>0</v>
      </c>
      <c r="AF1496" s="83">
        <f t="shared" si="441"/>
        <v>0</v>
      </c>
      <c r="AG1496" s="86">
        <f t="shared" si="442"/>
        <v>0</v>
      </c>
      <c r="AH1496" s="84">
        <f t="shared" si="443"/>
        <v>0</v>
      </c>
      <c r="AI1496" s="86">
        <f t="shared" si="444"/>
        <v>0</v>
      </c>
    </row>
    <row r="1497" spans="22:35" ht="21.95" customHeight="1">
      <c r="V1497" s="40">
        <f t="shared" si="433"/>
        <v>0</v>
      </c>
      <c r="W1497" s="43">
        <f t="shared" si="434"/>
        <v>0</v>
      </c>
      <c r="X1497" s="40">
        <f t="shared" si="435"/>
        <v>0</v>
      </c>
      <c r="Y1497" s="109">
        <f t="shared" si="436"/>
        <v>0</v>
      </c>
      <c r="Z1497" s="86">
        <f t="shared" si="437"/>
        <v>0</v>
      </c>
      <c r="AA1497" s="109">
        <f t="shared" si="438"/>
        <v>0</v>
      </c>
      <c r="AD1497" s="83">
        <f t="shared" si="439"/>
        <v>0</v>
      </c>
      <c r="AE1497" s="40">
        <f t="shared" si="440"/>
        <v>0</v>
      </c>
      <c r="AF1497" s="83">
        <f t="shared" si="441"/>
        <v>0</v>
      </c>
      <c r="AG1497" s="86">
        <f t="shared" si="442"/>
        <v>0</v>
      </c>
      <c r="AH1497" s="84">
        <f t="shared" si="443"/>
        <v>0</v>
      </c>
      <c r="AI1497" s="86">
        <f t="shared" si="444"/>
        <v>0</v>
      </c>
    </row>
    <row r="1498" spans="22:35" ht="21.95" customHeight="1">
      <c r="V1498" s="40">
        <f t="shared" si="433"/>
        <v>0</v>
      </c>
      <c r="W1498" s="43">
        <f t="shared" si="434"/>
        <v>0</v>
      </c>
      <c r="X1498" s="40">
        <f t="shared" si="435"/>
        <v>0</v>
      </c>
      <c r="Y1498" s="109">
        <f t="shared" si="436"/>
        <v>0</v>
      </c>
      <c r="Z1498" s="86">
        <f t="shared" si="437"/>
        <v>0</v>
      </c>
      <c r="AA1498" s="109">
        <f t="shared" si="438"/>
        <v>0</v>
      </c>
      <c r="AD1498" s="83">
        <f t="shared" si="439"/>
        <v>0</v>
      </c>
      <c r="AE1498" s="40">
        <f t="shared" si="440"/>
        <v>0</v>
      </c>
      <c r="AF1498" s="83">
        <f t="shared" si="441"/>
        <v>0</v>
      </c>
      <c r="AG1498" s="86">
        <f t="shared" si="442"/>
        <v>0</v>
      </c>
      <c r="AH1498" s="84">
        <f t="shared" si="443"/>
        <v>0</v>
      </c>
      <c r="AI1498" s="86">
        <f t="shared" si="444"/>
        <v>0</v>
      </c>
    </row>
    <row r="1499" spans="22:35" ht="21.95" customHeight="1">
      <c r="V1499" s="40">
        <f t="shared" si="433"/>
        <v>0</v>
      </c>
      <c r="W1499" s="43">
        <f t="shared" si="434"/>
        <v>0</v>
      </c>
      <c r="X1499" s="40">
        <f t="shared" si="435"/>
        <v>0</v>
      </c>
      <c r="Y1499" s="109">
        <f t="shared" si="436"/>
        <v>0</v>
      </c>
      <c r="Z1499" s="86">
        <f t="shared" si="437"/>
        <v>0</v>
      </c>
      <c r="AA1499" s="109">
        <f t="shared" si="438"/>
        <v>0</v>
      </c>
      <c r="AD1499" s="83">
        <f t="shared" si="439"/>
        <v>0</v>
      </c>
      <c r="AE1499" s="40">
        <f t="shared" si="440"/>
        <v>0</v>
      </c>
      <c r="AF1499" s="83">
        <f t="shared" si="441"/>
        <v>0</v>
      </c>
      <c r="AG1499" s="86">
        <f t="shared" si="442"/>
        <v>0</v>
      </c>
      <c r="AH1499" s="84">
        <f t="shared" si="443"/>
        <v>0</v>
      </c>
      <c r="AI1499" s="86">
        <f t="shared" si="444"/>
        <v>0</v>
      </c>
    </row>
    <row r="1500" spans="22:35" ht="21.95" customHeight="1">
      <c r="V1500" s="40">
        <f t="shared" si="433"/>
        <v>0</v>
      </c>
      <c r="W1500" s="43">
        <f t="shared" si="434"/>
        <v>0</v>
      </c>
      <c r="X1500" s="40">
        <f t="shared" si="435"/>
        <v>0</v>
      </c>
      <c r="Y1500" s="109">
        <f t="shared" si="436"/>
        <v>0</v>
      </c>
      <c r="Z1500" s="86">
        <f t="shared" si="437"/>
        <v>0</v>
      </c>
      <c r="AA1500" s="109">
        <f t="shared" si="438"/>
        <v>0</v>
      </c>
      <c r="AD1500" s="83">
        <f t="shared" si="439"/>
        <v>0</v>
      </c>
      <c r="AE1500" s="40">
        <f t="shared" si="440"/>
        <v>0</v>
      </c>
      <c r="AF1500" s="83">
        <f t="shared" si="441"/>
        <v>0</v>
      </c>
      <c r="AG1500" s="86">
        <f t="shared" si="442"/>
        <v>0</v>
      </c>
      <c r="AH1500" s="84">
        <f t="shared" si="443"/>
        <v>0</v>
      </c>
      <c r="AI1500" s="86">
        <f t="shared" si="444"/>
        <v>0</v>
      </c>
    </row>
    <row r="1501" spans="22:35" ht="21.95" customHeight="1">
      <c r="V1501" s="40">
        <f t="shared" si="433"/>
        <v>0</v>
      </c>
      <c r="W1501" s="43">
        <f t="shared" si="434"/>
        <v>0</v>
      </c>
      <c r="X1501" s="40">
        <f t="shared" si="435"/>
        <v>0</v>
      </c>
      <c r="Y1501" s="109">
        <f t="shared" si="436"/>
        <v>0</v>
      </c>
      <c r="Z1501" s="86">
        <f t="shared" si="437"/>
        <v>0</v>
      </c>
      <c r="AA1501" s="109">
        <f t="shared" si="438"/>
        <v>0</v>
      </c>
      <c r="AD1501" s="83">
        <f t="shared" si="439"/>
        <v>0</v>
      </c>
      <c r="AE1501" s="40">
        <f t="shared" si="440"/>
        <v>0</v>
      </c>
      <c r="AF1501" s="83">
        <f t="shared" si="441"/>
        <v>0</v>
      </c>
      <c r="AG1501" s="86">
        <f t="shared" si="442"/>
        <v>0</v>
      </c>
      <c r="AH1501" s="84">
        <f t="shared" si="443"/>
        <v>0</v>
      </c>
      <c r="AI1501" s="86">
        <f t="shared" si="444"/>
        <v>0</v>
      </c>
    </row>
    <row r="1502" spans="22:35" ht="21.95" customHeight="1">
      <c r="V1502" s="40">
        <f t="shared" si="433"/>
        <v>0</v>
      </c>
      <c r="W1502" s="43">
        <f t="shared" si="434"/>
        <v>0</v>
      </c>
      <c r="X1502" s="40">
        <f t="shared" si="435"/>
        <v>0</v>
      </c>
      <c r="Y1502" s="109">
        <f t="shared" si="436"/>
        <v>0</v>
      </c>
      <c r="Z1502" s="86">
        <f t="shared" si="437"/>
        <v>0</v>
      </c>
      <c r="AA1502" s="109">
        <f t="shared" si="438"/>
        <v>0</v>
      </c>
      <c r="AD1502" s="83">
        <f t="shared" si="439"/>
        <v>0</v>
      </c>
      <c r="AE1502" s="40">
        <f t="shared" si="440"/>
        <v>0</v>
      </c>
      <c r="AF1502" s="83">
        <f t="shared" si="441"/>
        <v>0</v>
      </c>
      <c r="AG1502" s="86">
        <f t="shared" si="442"/>
        <v>0</v>
      </c>
      <c r="AH1502" s="84">
        <f t="shared" si="443"/>
        <v>0</v>
      </c>
      <c r="AI1502" s="86">
        <f t="shared" si="444"/>
        <v>0</v>
      </c>
    </row>
    <row r="1503" spans="22:35" ht="21.95" customHeight="1">
      <c r="V1503" s="40">
        <f t="shared" si="433"/>
        <v>0</v>
      </c>
      <c r="W1503" s="43">
        <f t="shared" si="434"/>
        <v>0</v>
      </c>
      <c r="X1503" s="40">
        <f t="shared" si="435"/>
        <v>0</v>
      </c>
      <c r="Y1503" s="109">
        <f t="shared" si="436"/>
        <v>0</v>
      </c>
      <c r="Z1503" s="86">
        <f t="shared" si="437"/>
        <v>0</v>
      </c>
      <c r="AA1503" s="109">
        <f t="shared" si="438"/>
        <v>0</v>
      </c>
      <c r="AD1503" s="83">
        <f t="shared" si="439"/>
        <v>0</v>
      </c>
      <c r="AE1503" s="40">
        <f t="shared" si="440"/>
        <v>0</v>
      </c>
      <c r="AF1503" s="83">
        <f t="shared" si="441"/>
        <v>0</v>
      </c>
      <c r="AG1503" s="86">
        <f t="shared" si="442"/>
        <v>0</v>
      </c>
      <c r="AH1503" s="84">
        <f t="shared" si="443"/>
        <v>0</v>
      </c>
      <c r="AI1503" s="86">
        <f t="shared" si="444"/>
        <v>0</v>
      </c>
    </row>
    <row r="1504" spans="22:35" ht="21.95" customHeight="1">
      <c r="V1504" s="40">
        <f t="shared" si="433"/>
        <v>0</v>
      </c>
      <c r="W1504" s="43">
        <f t="shared" si="434"/>
        <v>0</v>
      </c>
      <c r="X1504" s="40">
        <f t="shared" si="435"/>
        <v>0</v>
      </c>
      <c r="Y1504" s="109">
        <f t="shared" si="436"/>
        <v>0</v>
      </c>
      <c r="Z1504" s="86">
        <f t="shared" si="437"/>
        <v>0</v>
      </c>
      <c r="AA1504" s="109">
        <f t="shared" si="438"/>
        <v>0</v>
      </c>
      <c r="AD1504" s="83">
        <f t="shared" si="439"/>
        <v>0</v>
      </c>
      <c r="AE1504" s="40">
        <f t="shared" si="440"/>
        <v>0</v>
      </c>
      <c r="AF1504" s="83">
        <f t="shared" si="441"/>
        <v>0</v>
      </c>
      <c r="AG1504" s="86">
        <f t="shared" si="442"/>
        <v>0</v>
      </c>
      <c r="AH1504" s="84">
        <f t="shared" si="443"/>
        <v>0</v>
      </c>
      <c r="AI1504" s="86">
        <f t="shared" si="444"/>
        <v>0</v>
      </c>
    </row>
    <row r="1505" spans="22:35" ht="21.95" customHeight="1">
      <c r="V1505" s="40">
        <f t="shared" si="433"/>
        <v>0</v>
      </c>
      <c r="W1505" s="43">
        <f t="shared" si="434"/>
        <v>0</v>
      </c>
      <c r="X1505" s="40">
        <f t="shared" si="435"/>
        <v>0</v>
      </c>
      <c r="Y1505" s="109">
        <f t="shared" si="436"/>
        <v>0</v>
      </c>
      <c r="Z1505" s="86">
        <f t="shared" si="437"/>
        <v>0</v>
      </c>
      <c r="AA1505" s="109">
        <f t="shared" si="438"/>
        <v>0</v>
      </c>
      <c r="AD1505" s="83">
        <f t="shared" si="439"/>
        <v>0</v>
      </c>
      <c r="AE1505" s="40">
        <f t="shared" si="440"/>
        <v>0</v>
      </c>
      <c r="AF1505" s="83">
        <f t="shared" si="441"/>
        <v>0</v>
      </c>
      <c r="AG1505" s="86">
        <f t="shared" si="442"/>
        <v>0</v>
      </c>
      <c r="AH1505" s="84">
        <f t="shared" si="443"/>
        <v>0</v>
      </c>
      <c r="AI1505" s="86">
        <f t="shared" si="444"/>
        <v>0</v>
      </c>
    </row>
    <row r="1506" spans="22:35" ht="21.95" customHeight="1">
      <c r="V1506" s="40">
        <f t="shared" si="433"/>
        <v>0</v>
      </c>
      <c r="W1506" s="43">
        <f t="shared" si="434"/>
        <v>0</v>
      </c>
      <c r="X1506" s="40">
        <f t="shared" si="435"/>
        <v>0</v>
      </c>
      <c r="Y1506" s="109">
        <f t="shared" si="436"/>
        <v>0</v>
      </c>
      <c r="Z1506" s="86">
        <f t="shared" si="437"/>
        <v>0</v>
      </c>
      <c r="AA1506" s="109">
        <f t="shared" si="438"/>
        <v>0</v>
      </c>
      <c r="AD1506" s="83">
        <f t="shared" si="439"/>
        <v>0</v>
      </c>
      <c r="AE1506" s="40">
        <f t="shared" si="440"/>
        <v>0</v>
      </c>
      <c r="AF1506" s="83">
        <f t="shared" si="441"/>
        <v>0</v>
      </c>
      <c r="AG1506" s="86">
        <f t="shared" si="442"/>
        <v>0</v>
      </c>
      <c r="AH1506" s="84">
        <f t="shared" si="443"/>
        <v>0</v>
      </c>
      <c r="AI1506" s="86">
        <f t="shared" si="444"/>
        <v>0</v>
      </c>
    </row>
    <row r="1507" spans="22:35" ht="21.95" customHeight="1">
      <c r="V1507" s="40">
        <f t="shared" si="433"/>
        <v>0</v>
      </c>
      <c r="W1507" s="43">
        <f t="shared" si="434"/>
        <v>0</v>
      </c>
      <c r="X1507" s="40">
        <f t="shared" si="435"/>
        <v>0</v>
      </c>
      <c r="Y1507" s="109">
        <f t="shared" si="436"/>
        <v>0</v>
      </c>
      <c r="Z1507" s="86">
        <f t="shared" si="437"/>
        <v>0</v>
      </c>
      <c r="AA1507" s="109">
        <f t="shared" si="438"/>
        <v>0</v>
      </c>
      <c r="AD1507" s="83">
        <f t="shared" si="439"/>
        <v>0</v>
      </c>
      <c r="AE1507" s="40">
        <f t="shared" si="440"/>
        <v>0</v>
      </c>
      <c r="AF1507" s="83">
        <f t="shared" si="441"/>
        <v>0</v>
      </c>
      <c r="AG1507" s="86">
        <f t="shared" si="442"/>
        <v>0</v>
      </c>
      <c r="AH1507" s="84">
        <f t="shared" si="443"/>
        <v>0</v>
      </c>
      <c r="AI1507" s="86">
        <f t="shared" si="444"/>
        <v>0</v>
      </c>
    </row>
    <row r="1508" spans="22:35" ht="21.95" customHeight="1">
      <c r="V1508" s="40">
        <f t="shared" si="433"/>
        <v>0</v>
      </c>
      <c r="W1508" s="43">
        <f t="shared" si="434"/>
        <v>0</v>
      </c>
      <c r="X1508" s="40">
        <f t="shared" si="435"/>
        <v>0</v>
      </c>
      <c r="Y1508" s="109">
        <f t="shared" si="436"/>
        <v>0</v>
      </c>
      <c r="Z1508" s="86">
        <f t="shared" si="437"/>
        <v>0</v>
      </c>
      <c r="AA1508" s="109">
        <f t="shared" si="438"/>
        <v>0</v>
      </c>
      <c r="AD1508" s="83">
        <f t="shared" si="439"/>
        <v>0</v>
      </c>
      <c r="AE1508" s="40">
        <f t="shared" si="440"/>
        <v>0</v>
      </c>
      <c r="AF1508" s="83">
        <f t="shared" si="441"/>
        <v>0</v>
      </c>
      <c r="AG1508" s="86">
        <f t="shared" si="442"/>
        <v>0</v>
      </c>
      <c r="AH1508" s="84">
        <f t="shared" si="443"/>
        <v>0</v>
      </c>
      <c r="AI1508" s="86">
        <f t="shared" si="444"/>
        <v>0</v>
      </c>
    </row>
    <row r="1509" spans="22:35" ht="21.95" customHeight="1">
      <c r="V1509" s="40">
        <f t="shared" si="433"/>
        <v>0</v>
      </c>
      <c r="W1509" s="43">
        <f t="shared" si="434"/>
        <v>0</v>
      </c>
      <c r="X1509" s="40">
        <f t="shared" si="435"/>
        <v>0</v>
      </c>
      <c r="Y1509" s="109">
        <f t="shared" si="436"/>
        <v>0</v>
      </c>
      <c r="Z1509" s="86">
        <f t="shared" si="437"/>
        <v>0</v>
      </c>
      <c r="AA1509" s="109">
        <f t="shared" si="438"/>
        <v>0</v>
      </c>
      <c r="AD1509" s="83">
        <f t="shared" si="439"/>
        <v>0</v>
      </c>
      <c r="AE1509" s="40">
        <f t="shared" si="440"/>
        <v>0</v>
      </c>
      <c r="AF1509" s="83">
        <f t="shared" si="441"/>
        <v>0</v>
      </c>
      <c r="AG1509" s="86">
        <f t="shared" si="442"/>
        <v>0</v>
      </c>
      <c r="AH1509" s="84">
        <f t="shared" si="443"/>
        <v>0</v>
      </c>
      <c r="AI1509" s="86">
        <f t="shared" si="444"/>
        <v>0</v>
      </c>
    </row>
    <row r="1510" spans="22:35" ht="21.95" customHeight="1">
      <c r="V1510" s="40">
        <f t="shared" si="433"/>
        <v>0</v>
      </c>
      <c r="W1510" s="43">
        <f t="shared" si="434"/>
        <v>0</v>
      </c>
      <c r="X1510" s="40">
        <f t="shared" si="435"/>
        <v>0</v>
      </c>
      <c r="Y1510" s="109">
        <f t="shared" si="436"/>
        <v>0</v>
      </c>
      <c r="Z1510" s="86">
        <f t="shared" si="437"/>
        <v>0</v>
      </c>
      <c r="AA1510" s="109">
        <f t="shared" si="438"/>
        <v>0</v>
      </c>
      <c r="AD1510" s="83">
        <f t="shared" si="439"/>
        <v>0</v>
      </c>
      <c r="AE1510" s="40">
        <f t="shared" si="440"/>
        <v>0</v>
      </c>
      <c r="AF1510" s="83">
        <f t="shared" si="441"/>
        <v>0</v>
      </c>
      <c r="AG1510" s="86">
        <f t="shared" si="442"/>
        <v>0</v>
      </c>
      <c r="AH1510" s="84">
        <f t="shared" si="443"/>
        <v>0</v>
      </c>
      <c r="AI1510" s="86">
        <f t="shared" si="444"/>
        <v>0</v>
      </c>
    </row>
    <row r="1511" spans="22:35" ht="21.95" customHeight="1">
      <c r="V1511" s="40">
        <f t="shared" si="433"/>
        <v>0</v>
      </c>
      <c r="W1511" s="43">
        <f t="shared" si="434"/>
        <v>0</v>
      </c>
      <c r="X1511" s="40">
        <f t="shared" si="435"/>
        <v>0</v>
      </c>
      <c r="Y1511" s="109">
        <f t="shared" si="436"/>
        <v>0</v>
      </c>
      <c r="Z1511" s="86">
        <f t="shared" si="437"/>
        <v>0</v>
      </c>
      <c r="AA1511" s="109">
        <f t="shared" si="438"/>
        <v>0</v>
      </c>
      <c r="AD1511" s="83">
        <f t="shared" si="439"/>
        <v>0</v>
      </c>
      <c r="AE1511" s="40">
        <f t="shared" si="440"/>
        <v>0</v>
      </c>
      <c r="AF1511" s="83">
        <f t="shared" si="441"/>
        <v>0</v>
      </c>
      <c r="AG1511" s="86">
        <f t="shared" si="442"/>
        <v>0</v>
      </c>
      <c r="AH1511" s="84">
        <f t="shared" si="443"/>
        <v>0</v>
      </c>
      <c r="AI1511" s="86">
        <f t="shared" si="444"/>
        <v>0</v>
      </c>
    </row>
    <row r="1512" spans="22:35" ht="21.95" customHeight="1">
      <c r="V1512" s="40">
        <f t="shared" si="433"/>
        <v>0</v>
      </c>
      <c r="W1512" s="43">
        <f t="shared" si="434"/>
        <v>0</v>
      </c>
      <c r="X1512" s="40">
        <f t="shared" si="435"/>
        <v>0</v>
      </c>
      <c r="Y1512" s="109">
        <f t="shared" si="436"/>
        <v>0</v>
      </c>
      <c r="Z1512" s="86">
        <f t="shared" si="437"/>
        <v>0</v>
      </c>
      <c r="AA1512" s="109">
        <f t="shared" si="438"/>
        <v>0</v>
      </c>
      <c r="AD1512" s="83">
        <f t="shared" si="439"/>
        <v>0</v>
      </c>
      <c r="AE1512" s="40">
        <f t="shared" si="440"/>
        <v>0</v>
      </c>
      <c r="AF1512" s="83">
        <f t="shared" si="441"/>
        <v>0</v>
      </c>
      <c r="AG1512" s="86">
        <f t="shared" si="442"/>
        <v>0</v>
      </c>
      <c r="AH1512" s="84">
        <f t="shared" si="443"/>
        <v>0</v>
      </c>
      <c r="AI1512" s="86">
        <f t="shared" si="444"/>
        <v>0</v>
      </c>
    </row>
    <row r="1513" spans="22:35" ht="21.95" customHeight="1">
      <c r="V1513" s="40">
        <f t="shared" si="433"/>
        <v>0</v>
      </c>
      <c r="W1513" s="43">
        <f t="shared" si="434"/>
        <v>0</v>
      </c>
      <c r="X1513" s="40">
        <f t="shared" si="435"/>
        <v>0</v>
      </c>
      <c r="Y1513" s="109">
        <f t="shared" si="436"/>
        <v>0</v>
      </c>
      <c r="Z1513" s="86">
        <f t="shared" si="437"/>
        <v>0</v>
      </c>
      <c r="AA1513" s="109">
        <f t="shared" si="438"/>
        <v>0</v>
      </c>
      <c r="AD1513" s="83">
        <f t="shared" si="439"/>
        <v>0</v>
      </c>
      <c r="AE1513" s="40">
        <f t="shared" si="440"/>
        <v>0</v>
      </c>
      <c r="AF1513" s="83">
        <f t="shared" si="441"/>
        <v>0</v>
      </c>
      <c r="AG1513" s="86">
        <f t="shared" si="442"/>
        <v>0</v>
      </c>
      <c r="AH1513" s="84">
        <f t="shared" si="443"/>
        <v>0</v>
      </c>
      <c r="AI1513" s="86">
        <f t="shared" si="444"/>
        <v>0</v>
      </c>
    </row>
    <row r="1514" spans="22:35" ht="21.95" customHeight="1">
      <c r="V1514" s="40">
        <f t="shared" si="433"/>
        <v>0</v>
      </c>
      <c r="W1514" s="43">
        <f t="shared" si="434"/>
        <v>0</v>
      </c>
      <c r="X1514" s="40">
        <f t="shared" si="435"/>
        <v>0</v>
      </c>
      <c r="Y1514" s="109">
        <f t="shared" si="436"/>
        <v>0</v>
      </c>
      <c r="Z1514" s="86">
        <f t="shared" si="437"/>
        <v>0</v>
      </c>
      <c r="AA1514" s="109">
        <f t="shared" si="438"/>
        <v>0</v>
      </c>
      <c r="AD1514" s="83">
        <f t="shared" si="439"/>
        <v>0</v>
      </c>
      <c r="AE1514" s="40">
        <f t="shared" si="440"/>
        <v>0</v>
      </c>
      <c r="AF1514" s="83">
        <f t="shared" si="441"/>
        <v>0</v>
      </c>
      <c r="AG1514" s="86">
        <f t="shared" si="442"/>
        <v>0</v>
      </c>
      <c r="AH1514" s="84">
        <f t="shared" si="443"/>
        <v>0</v>
      </c>
      <c r="AI1514" s="86">
        <f t="shared" si="444"/>
        <v>0</v>
      </c>
    </row>
    <row r="1515" spans="22:35" ht="21.95" customHeight="1">
      <c r="V1515" s="40">
        <f t="shared" si="433"/>
        <v>0</v>
      </c>
      <c r="W1515" s="43">
        <f t="shared" si="434"/>
        <v>0</v>
      </c>
      <c r="X1515" s="40">
        <f t="shared" si="435"/>
        <v>0</v>
      </c>
      <c r="Y1515" s="109">
        <f t="shared" si="436"/>
        <v>0</v>
      </c>
      <c r="Z1515" s="86">
        <f t="shared" si="437"/>
        <v>0</v>
      </c>
      <c r="AA1515" s="109">
        <f t="shared" si="438"/>
        <v>0</v>
      </c>
      <c r="AD1515" s="83">
        <f t="shared" si="439"/>
        <v>0</v>
      </c>
      <c r="AE1515" s="40">
        <f t="shared" si="440"/>
        <v>0</v>
      </c>
      <c r="AF1515" s="83">
        <f t="shared" si="441"/>
        <v>0</v>
      </c>
      <c r="AG1515" s="86">
        <f t="shared" si="442"/>
        <v>0</v>
      </c>
      <c r="AH1515" s="84">
        <f t="shared" si="443"/>
        <v>0</v>
      </c>
      <c r="AI1515" s="86">
        <f t="shared" si="444"/>
        <v>0</v>
      </c>
    </row>
    <row r="1516" spans="22:35" ht="21.95" customHeight="1">
      <c r="V1516" s="40">
        <f t="shared" si="433"/>
        <v>0</v>
      </c>
      <c r="W1516" s="43">
        <f t="shared" si="434"/>
        <v>0</v>
      </c>
      <c r="X1516" s="40">
        <f t="shared" si="435"/>
        <v>0</v>
      </c>
      <c r="Y1516" s="109">
        <f t="shared" si="436"/>
        <v>0</v>
      </c>
      <c r="Z1516" s="86">
        <f t="shared" si="437"/>
        <v>0</v>
      </c>
      <c r="AA1516" s="109">
        <f t="shared" si="438"/>
        <v>0</v>
      </c>
      <c r="AD1516" s="83">
        <f t="shared" si="439"/>
        <v>0</v>
      </c>
      <c r="AE1516" s="40">
        <f t="shared" si="440"/>
        <v>0</v>
      </c>
      <c r="AF1516" s="83">
        <f t="shared" si="441"/>
        <v>0</v>
      </c>
      <c r="AG1516" s="86">
        <f t="shared" si="442"/>
        <v>0</v>
      </c>
      <c r="AH1516" s="84">
        <f t="shared" si="443"/>
        <v>0</v>
      </c>
      <c r="AI1516" s="86">
        <f t="shared" si="444"/>
        <v>0</v>
      </c>
    </row>
    <row r="1517" spans="22:35" ht="21.95" customHeight="1">
      <c r="V1517" s="40">
        <f t="shared" si="433"/>
        <v>0</v>
      </c>
      <c r="W1517" s="43">
        <f t="shared" si="434"/>
        <v>0</v>
      </c>
      <c r="X1517" s="40">
        <f t="shared" si="435"/>
        <v>0</v>
      </c>
      <c r="Y1517" s="109">
        <f t="shared" si="436"/>
        <v>0</v>
      </c>
      <c r="Z1517" s="86">
        <f t="shared" si="437"/>
        <v>0</v>
      </c>
      <c r="AA1517" s="109">
        <f t="shared" si="438"/>
        <v>0</v>
      </c>
      <c r="AD1517" s="83">
        <f t="shared" si="439"/>
        <v>0</v>
      </c>
      <c r="AE1517" s="40">
        <f t="shared" si="440"/>
        <v>0</v>
      </c>
      <c r="AF1517" s="83">
        <f t="shared" si="441"/>
        <v>0</v>
      </c>
      <c r="AG1517" s="86">
        <f t="shared" si="442"/>
        <v>0</v>
      </c>
      <c r="AH1517" s="84">
        <f t="shared" si="443"/>
        <v>0</v>
      </c>
      <c r="AI1517" s="86">
        <f t="shared" si="444"/>
        <v>0</v>
      </c>
    </row>
    <row r="1518" spans="22:35" ht="21.95" customHeight="1">
      <c r="V1518" s="40">
        <f t="shared" si="433"/>
        <v>0</v>
      </c>
      <c r="W1518" s="43">
        <f t="shared" si="434"/>
        <v>0</v>
      </c>
      <c r="X1518" s="40">
        <f t="shared" si="435"/>
        <v>0</v>
      </c>
      <c r="Y1518" s="109">
        <f t="shared" si="436"/>
        <v>0</v>
      </c>
      <c r="Z1518" s="86">
        <f t="shared" si="437"/>
        <v>0</v>
      </c>
      <c r="AA1518" s="109">
        <f t="shared" si="438"/>
        <v>0</v>
      </c>
      <c r="AD1518" s="83">
        <f t="shared" si="439"/>
        <v>0</v>
      </c>
      <c r="AE1518" s="40">
        <f t="shared" si="440"/>
        <v>0</v>
      </c>
      <c r="AF1518" s="83">
        <f t="shared" si="441"/>
        <v>0</v>
      </c>
      <c r="AG1518" s="86">
        <f t="shared" si="442"/>
        <v>0</v>
      </c>
      <c r="AH1518" s="84">
        <f t="shared" si="443"/>
        <v>0</v>
      </c>
      <c r="AI1518" s="86">
        <f t="shared" si="444"/>
        <v>0</v>
      </c>
    </row>
    <row r="1519" spans="22:35" ht="21.95" customHeight="1">
      <c r="V1519" s="40">
        <f t="shared" si="433"/>
        <v>0</v>
      </c>
      <c r="W1519" s="43">
        <f t="shared" si="434"/>
        <v>0</v>
      </c>
      <c r="X1519" s="40">
        <f t="shared" si="435"/>
        <v>0</v>
      </c>
      <c r="Y1519" s="109">
        <f t="shared" si="436"/>
        <v>0</v>
      </c>
      <c r="Z1519" s="86">
        <f t="shared" si="437"/>
        <v>0</v>
      </c>
      <c r="AA1519" s="109">
        <f t="shared" si="438"/>
        <v>0</v>
      </c>
      <c r="AD1519" s="83">
        <f t="shared" si="439"/>
        <v>0</v>
      </c>
      <c r="AE1519" s="40">
        <f t="shared" si="440"/>
        <v>0</v>
      </c>
      <c r="AF1519" s="83">
        <f t="shared" si="441"/>
        <v>0</v>
      </c>
      <c r="AG1519" s="86">
        <f t="shared" si="442"/>
        <v>0</v>
      </c>
      <c r="AH1519" s="84">
        <f t="shared" si="443"/>
        <v>0</v>
      </c>
      <c r="AI1519" s="86">
        <f t="shared" si="444"/>
        <v>0</v>
      </c>
    </row>
    <row r="1520" spans="22:35" ht="21.95" customHeight="1">
      <c r="V1520" s="40">
        <f t="shared" si="433"/>
        <v>0</v>
      </c>
      <c r="W1520" s="43">
        <f t="shared" si="434"/>
        <v>0</v>
      </c>
      <c r="X1520" s="40">
        <f t="shared" si="435"/>
        <v>0</v>
      </c>
      <c r="Y1520" s="109">
        <f t="shared" si="436"/>
        <v>0</v>
      </c>
      <c r="Z1520" s="86">
        <f t="shared" si="437"/>
        <v>0</v>
      </c>
      <c r="AA1520" s="109">
        <f t="shared" si="438"/>
        <v>0</v>
      </c>
      <c r="AD1520" s="83">
        <f t="shared" si="439"/>
        <v>0</v>
      </c>
      <c r="AE1520" s="40">
        <f t="shared" si="440"/>
        <v>0</v>
      </c>
      <c r="AF1520" s="83">
        <f t="shared" si="441"/>
        <v>0</v>
      </c>
      <c r="AG1520" s="86">
        <f t="shared" si="442"/>
        <v>0</v>
      </c>
      <c r="AH1520" s="84">
        <f t="shared" si="443"/>
        <v>0</v>
      </c>
      <c r="AI1520" s="86">
        <f t="shared" si="444"/>
        <v>0</v>
      </c>
    </row>
    <row r="1521" spans="22:35" ht="21.95" customHeight="1">
      <c r="V1521" s="40">
        <f t="shared" si="433"/>
        <v>0</v>
      </c>
      <c r="W1521" s="43">
        <f t="shared" si="434"/>
        <v>0</v>
      </c>
      <c r="X1521" s="40">
        <f t="shared" si="435"/>
        <v>0</v>
      </c>
      <c r="Y1521" s="109">
        <f t="shared" si="436"/>
        <v>0</v>
      </c>
      <c r="Z1521" s="86">
        <f t="shared" si="437"/>
        <v>0</v>
      </c>
      <c r="AA1521" s="109">
        <f t="shared" si="438"/>
        <v>0</v>
      </c>
      <c r="AD1521" s="83">
        <f t="shared" si="439"/>
        <v>0</v>
      </c>
      <c r="AE1521" s="40">
        <f t="shared" si="440"/>
        <v>0</v>
      </c>
      <c r="AF1521" s="83">
        <f t="shared" si="441"/>
        <v>0</v>
      </c>
      <c r="AG1521" s="86">
        <f t="shared" si="442"/>
        <v>0</v>
      </c>
      <c r="AH1521" s="84">
        <f t="shared" si="443"/>
        <v>0</v>
      </c>
      <c r="AI1521" s="86">
        <f t="shared" si="444"/>
        <v>0</v>
      </c>
    </row>
    <row r="1522" spans="22:35" ht="21.95" customHeight="1">
      <c r="V1522" s="40">
        <f t="shared" si="433"/>
        <v>0</v>
      </c>
      <c r="W1522" s="43">
        <f t="shared" si="434"/>
        <v>0</v>
      </c>
      <c r="X1522" s="40">
        <f t="shared" si="435"/>
        <v>0</v>
      </c>
      <c r="Y1522" s="109">
        <f t="shared" si="436"/>
        <v>0</v>
      </c>
      <c r="Z1522" s="86">
        <f t="shared" si="437"/>
        <v>0</v>
      </c>
      <c r="AA1522" s="109">
        <f t="shared" si="438"/>
        <v>0</v>
      </c>
      <c r="AD1522" s="83">
        <f t="shared" si="439"/>
        <v>0</v>
      </c>
      <c r="AE1522" s="40">
        <f t="shared" si="440"/>
        <v>0</v>
      </c>
      <c r="AF1522" s="83">
        <f t="shared" si="441"/>
        <v>0</v>
      </c>
      <c r="AG1522" s="86">
        <f t="shared" si="442"/>
        <v>0</v>
      </c>
      <c r="AH1522" s="84">
        <f t="shared" si="443"/>
        <v>0</v>
      </c>
      <c r="AI1522" s="86">
        <f t="shared" si="444"/>
        <v>0</v>
      </c>
    </row>
    <row r="1523" spans="22:35" ht="21.95" customHeight="1">
      <c r="V1523" s="40">
        <f t="shared" si="433"/>
        <v>0</v>
      </c>
      <c r="W1523" s="43">
        <f t="shared" si="434"/>
        <v>0</v>
      </c>
      <c r="X1523" s="40">
        <f t="shared" si="435"/>
        <v>0</v>
      </c>
      <c r="Y1523" s="109">
        <f t="shared" si="436"/>
        <v>0</v>
      </c>
      <c r="Z1523" s="86">
        <f t="shared" si="437"/>
        <v>0</v>
      </c>
      <c r="AA1523" s="109">
        <f t="shared" si="438"/>
        <v>0</v>
      </c>
      <c r="AD1523" s="83">
        <f t="shared" si="439"/>
        <v>0</v>
      </c>
      <c r="AE1523" s="40">
        <f t="shared" si="440"/>
        <v>0</v>
      </c>
      <c r="AF1523" s="83">
        <f t="shared" si="441"/>
        <v>0</v>
      </c>
      <c r="AG1523" s="86">
        <f t="shared" si="442"/>
        <v>0</v>
      </c>
      <c r="AH1523" s="84">
        <f t="shared" si="443"/>
        <v>0</v>
      </c>
      <c r="AI1523" s="86">
        <f t="shared" si="444"/>
        <v>0</v>
      </c>
    </row>
    <row r="1524" spans="22:35" ht="21.95" customHeight="1">
      <c r="V1524" s="40">
        <f t="shared" si="433"/>
        <v>0</v>
      </c>
      <c r="W1524" s="43">
        <f t="shared" si="434"/>
        <v>0</v>
      </c>
      <c r="X1524" s="40">
        <f t="shared" si="435"/>
        <v>0</v>
      </c>
      <c r="Y1524" s="109">
        <f t="shared" si="436"/>
        <v>0</v>
      </c>
      <c r="Z1524" s="86">
        <f t="shared" si="437"/>
        <v>0</v>
      </c>
      <c r="AA1524" s="109">
        <f t="shared" si="438"/>
        <v>0</v>
      </c>
      <c r="AD1524" s="83">
        <f t="shared" si="439"/>
        <v>0</v>
      </c>
      <c r="AE1524" s="40">
        <f t="shared" si="440"/>
        <v>0</v>
      </c>
      <c r="AF1524" s="83">
        <f t="shared" si="441"/>
        <v>0</v>
      </c>
      <c r="AG1524" s="86">
        <f t="shared" si="442"/>
        <v>0</v>
      </c>
      <c r="AH1524" s="84">
        <f t="shared" si="443"/>
        <v>0</v>
      </c>
      <c r="AI1524" s="86">
        <f t="shared" si="444"/>
        <v>0</v>
      </c>
    </row>
    <row r="1525" spans="22:35" ht="21.95" customHeight="1">
      <c r="V1525" s="40">
        <f t="shared" si="433"/>
        <v>0</v>
      </c>
      <c r="W1525" s="43">
        <f t="shared" si="434"/>
        <v>0</v>
      </c>
      <c r="X1525" s="40">
        <f t="shared" si="435"/>
        <v>0</v>
      </c>
      <c r="Y1525" s="109">
        <f t="shared" si="436"/>
        <v>0</v>
      </c>
      <c r="Z1525" s="86">
        <f t="shared" si="437"/>
        <v>0</v>
      </c>
      <c r="AA1525" s="109">
        <f t="shared" si="438"/>
        <v>0</v>
      </c>
      <c r="AD1525" s="83">
        <f t="shared" si="439"/>
        <v>0</v>
      </c>
      <c r="AE1525" s="40">
        <f t="shared" si="440"/>
        <v>0</v>
      </c>
      <c r="AF1525" s="83">
        <f t="shared" si="441"/>
        <v>0</v>
      </c>
      <c r="AG1525" s="86">
        <f t="shared" si="442"/>
        <v>0</v>
      </c>
      <c r="AH1525" s="84">
        <f t="shared" si="443"/>
        <v>0</v>
      </c>
      <c r="AI1525" s="86">
        <f t="shared" si="444"/>
        <v>0</v>
      </c>
    </row>
    <row r="1526" spans="22:35" ht="21.95" customHeight="1">
      <c r="V1526" s="40">
        <f t="shared" si="433"/>
        <v>0</v>
      </c>
      <c r="W1526" s="43">
        <f t="shared" si="434"/>
        <v>0</v>
      </c>
      <c r="X1526" s="40">
        <f t="shared" si="435"/>
        <v>0</v>
      </c>
      <c r="Y1526" s="109">
        <f t="shared" si="436"/>
        <v>0</v>
      </c>
      <c r="Z1526" s="86">
        <f t="shared" si="437"/>
        <v>0</v>
      </c>
      <c r="AA1526" s="109">
        <f t="shared" si="438"/>
        <v>0</v>
      </c>
      <c r="AD1526" s="83">
        <f t="shared" si="439"/>
        <v>0</v>
      </c>
      <c r="AE1526" s="40">
        <f t="shared" si="440"/>
        <v>0</v>
      </c>
      <c r="AF1526" s="83">
        <f t="shared" si="441"/>
        <v>0</v>
      </c>
      <c r="AG1526" s="86">
        <f t="shared" si="442"/>
        <v>0</v>
      </c>
      <c r="AH1526" s="84">
        <f t="shared" si="443"/>
        <v>0</v>
      </c>
      <c r="AI1526" s="86">
        <f t="shared" si="444"/>
        <v>0</v>
      </c>
    </row>
    <row r="1527" spans="22:35" ht="21.95" customHeight="1">
      <c r="V1527" s="40">
        <f t="shared" si="433"/>
        <v>0</v>
      </c>
      <c r="W1527" s="43">
        <f t="shared" si="434"/>
        <v>0</v>
      </c>
      <c r="X1527" s="40">
        <f t="shared" si="435"/>
        <v>0</v>
      </c>
      <c r="Y1527" s="109">
        <f t="shared" si="436"/>
        <v>0</v>
      </c>
      <c r="Z1527" s="86">
        <f t="shared" si="437"/>
        <v>0</v>
      </c>
      <c r="AA1527" s="109">
        <f t="shared" si="438"/>
        <v>0</v>
      </c>
      <c r="AD1527" s="83">
        <f t="shared" si="439"/>
        <v>0</v>
      </c>
      <c r="AE1527" s="40">
        <f t="shared" si="440"/>
        <v>0</v>
      </c>
      <c r="AF1527" s="83">
        <f t="shared" si="441"/>
        <v>0</v>
      </c>
      <c r="AG1527" s="86">
        <f t="shared" si="442"/>
        <v>0</v>
      </c>
      <c r="AH1527" s="84">
        <f t="shared" si="443"/>
        <v>0</v>
      </c>
      <c r="AI1527" s="86">
        <f t="shared" si="444"/>
        <v>0</v>
      </c>
    </row>
    <row r="1528" spans="22:35" ht="21.95" customHeight="1">
      <c r="V1528" s="40">
        <f t="shared" si="433"/>
        <v>0</v>
      </c>
      <c r="W1528" s="43">
        <f t="shared" si="434"/>
        <v>0</v>
      </c>
      <c r="X1528" s="40">
        <f t="shared" si="435"/>
        <v>0</v>
      </c>
      <c r="Y1528" s="109">
        <f t="shared" si="436"/>
        <v>0</v>
      </c>
      <c r="Z1528" s="86">
        <f t="shared" si="437"/>
        <v>0</v>
      </c>
      <c r="AA1528" s="109">
        <f t="shared" si="438"/>
        <v>0</v>
      </c>
      <c r="AD1528" s="83">
        <f t="shared" si="439"/>
        <v>0</v>
      </c>
      <c r="AE1528" s="40">
        <f t="shared" si="440"/>
        <v>0</v>
      </c>
      <c r="AF1528" s="83">
        <f t="shared" si="441"/>
        <v>0</v>
      </c>
      <c r="AG1528" s="86">
        <f t="shared" si="442"/>
        <v>0</v>
      </c>
      <c r="AH1528" s="84">
        <f t="shared" si="443"/>
        <v>0</v>
      </c>
      <c r="AI1528" s="86">
        <f t="shared" si="444"/>
        <v>0</v>
      </c>
    </row>
    <row r="1529" spans="22:35" ht="21.95" customHeight="1">
      <c r="V1529" s="40">
        <f t="shared" si="433"/>
        <v>0</v>
      </c>
      <c r="W1529" s="43">
        <f t="shared" si="434"/>
        <v>0</v>
      </c>
      <c r="X1529" s="40">
        <f t="shared" si="435"/>
        <v>0</v>
      </c>
      <c r="Y1529" s="109">
        <f t="shared" si="436"/>
        <v>0</v>
      </c>
      <c r="Z1529" s="86">
        <f t="shared" si="437"/>
        <v>0</v>
      </c>
      <c r="AA1529" s="109">
        <f t="shared" si="438"/>
        <v>0</v>
      </c>
      <c r="AD1529" s="83">
        <f t="shared" si="439"/>
        <v>0</v>
      </c>
      <c r="AE1529" s="40">
        <f t="shared" si="440"/>
        <v>0</v>
      </c>
      <c r="AF1529" s="83">
        <f t="shared" si="441"/>
        <v>0</v>
      </c>
      <c r="AG1529" s="86">
        <f t="shared" si="442"/>
        <v>0</v>
      </c>
      <c r="AH1529" s="84">
        <f t="shared" si="443"/>
        <v>0</v>
      </c>
      <c r="AI1529" s="86">
        <f t="shared" si="444"/>
        <v>0</v>
      </c>
    </row>
    <row r="1530" spans="22:35" ht="21.95" customHeight="1">
      <c r="V1530" s="40">
        <f t="shared" si="433"/>
        <v>0</v>
      </c>
      <c r="W1530" s="43">
        <f t="shared" si="434"/>
        <v>0</v>
      </c>
      <c r="X1530" s="40">
        <f t="shared" si="435"/>
        <v>0</v>
      </c>
      <c r="Y1530" s="109">
        <f t="shared" si="436"/>
        <v>0</v>
      </c>
      <c r="Z1530" s="86">
        <f t="shared" si="437"/>
        <v>0</v>
      </c>
      <c r="AA1530" s="109">
        <f t="shared" si="438"/>
        <v>0</v>
      </c>
      <c r="AD1530" s="83">
        <f t="shared" si="439"/>
        <v>0</v>
      </c>
      <c r="AE1530" s="40">
        <f t="shared" si="440"/>
        <v>0</v>
      </c>
      <c r="AF1530" s="83">
        <f t="shared" si="441"/>
        <v>0</v>
      </c>
      <c r="AG1530" s="86">
        <f t="shared" si="442"/>
        <v>0</v>
      </c>
      <c r="AH1530" s="84">
        <f t="shared" si="443"/>
        <v>0</v>
      </c>
      <c r="AI1530" s="86">
        <f t="shared" si="444"/>
        <v>0</v>
      </c>
    </row>
    <row r="1531" spans="22:35" ht="21.95" customHeight="1">
      <c r="V1531" s="40">
        <f t="shared" si="433"/>
        <v>0</v>
      </c>
      <c r="W1531" s="43">
        <f t="shared" si="434"/>
        <v>0</v>
      </c>
      <c r="X1531" s="40">
        <f t="shared" si="435"/>
        <v>0</v>
      </c>
      <c r="Y1531" s="109">
        <f t="shared" si="436"/>
        <v>0</v>
      </c>
      <c r="Z1531" s="86">
        <f t="shared" si="437"/>
        <v>0</v>
      </c>
      <c r="AA1531" s="109">
        <f t="shared" si="438"/>
        <v>0</v>
      </c>
      <c r="AD1531" s="83">
        <f t="shared" si="439"/>
        <v>0</v>
      </c>
      <c r="AE1531" s="40">
        <f t="shared" si="440"/>
        <v>0</v>
      </c>
      <c r="AF1531" s="83">
        <f t="shared" si="441"/>
        <v>0</v>
      </c>
      <c r="AG1531" s="86">
        <f t="shared" si="442"/>
        <v>0</v>
      </c>
      <c r="AH1531" s="84">
        <f t="shared" si="443"/>
        <v>0</v>
      </c>
      <c r="AI1531" s="86">
        <f t="shared" si="444"/>
        <v>0</v>
      </c>
    </row>
    <row r="1532" spans="22:35" ht="21.95" customHeight="1">
      <c r="V1532" s="40">
        <f t="shared" si="433"/>
        <v>0</v>
      </c>
      <c r="W1532" s="43">
        <f t="shared" si="434"/>
        <v>0</v>
      </c>
      <c r="X1532" s="40">
        <f t="shared" si="435"/>
        <v>0</v>
      </c>
      <c r="Y1532" s="109">
        <f t="shared" si="436"/>
        <v>0</v>
      </c>
      <c r="Z1532" s="86">
        <f t="shared" si="437"/>
        <v>0</v>
      </c>
      <c r="AA1532" s="109">
        <f t="shared" si="438"/>
        <v>0</v>
      </c>
      <c r="AD1532" s="83">
        <f t="shared" si="439"/>
        <v>0</v>
      </c>
      <c r="AE1532" s="40">
        <f t="shared" si="440"/>
        <v>0</v>
      </c>
      <c r="AF1532" s="83">
        <f t="shared" si="441"/>
        <v>0</v>
      </c>
      <c r="AG1532" s="86">
        <f t="shared" si="442"/>
        <v>0</v>
      </c>
      <c r="AH1532" s="84">
        <f t="shared" si="443"/>
        <v>0</v>
      </c>
      <c r="AI1532" s="86">
        <f t="shared" si="444"/>
        <v>0</v>
      </c>
    </row>
    <row r="1533" spans="22:35" ht="21.95" customHeight="1">
      <c r="V1533" s="40">
        <f t="shared" si="433"/>
        <v>0</v>
      </c>
      <c r="W1533" s="43">
        <f t="shared" si="434"/>
        <v>0</v>
      </c>
      <c r="X1533" s="40">
        <f t="shared" si="435"/>
        <v>0</v>
      </c>
      <c r="Y1533" s="109">
        <f t="shared" si="436"/>
        <v>0</v>
      </c>
      <c r="Z1533" s="86">
        <f t="shared" si="437"/>
        <v>0</v>
      </c>
      <c r="AA1533" s="109">
        <f t="shared" si="438"/>
        <v>0</v>
      </c>
      <c r="AD1533" s="83">
        <f t="shared" si="439"/>
        <v>0</v>
      </c>
      <c r="AE1533" s="40">
        <f t="shared" si="440"/>
        <v>0</v>
      </c>
      <c r="AF1533" s="83">
        <f t="shared" si="441"/>
        <v>0</v>
      </c>
      <c r="AG1533" s="86">
        <f t="shared" si="442"/>
        <v>0</v>
      </c>
      <c r="AH1533" s="84">
        <f t="shared" si="443"/>
        <v>0</v>
      </c>
      <c r="AI1533" s="86">
        <f t="shared" si="444"/>
        <v>0</v>
      </c>
    </row>
    <row r="1534" spans="22:35" ht="21.95" customHeight="1">
      <c r="V1534" s="40">
        <f t="shared" si="433"/>
        <v>0</v>
      </c>
      <c r="W1534" s="43">
        <f t="shared" si="434"/>
        <v>0</v>
      </c>
      <c r="X1534" s="40">
        <f t="shared" si="435"/>
        <v>0</v>
      </c>
      <c r="Y1534" s="109">
        <f t="shared" si="436"/>
        <v>0</v>
      </c>
      <c r="Z1534" s="86">
        <f t="shared" si="437"/>
        <v>0</v>
      </c>
      <c r="AA1534" s="109">
        <f t="shared" si="438"/>
        <v>0</v>
      </c>
      <c r="AD1534" s="83">
        <f t="shared" si="439"/>
        <v>0</v>
      </c>
      <c r="AE1534" s="40">
        <f t="shared" si="440"/>
        <v>0</v>
      </c>
      <c r="AF1534" s="83">
        <f t="shared" si="441"/>
        <v>0</v>
      </c>
      <c r="AG1534" s="86">
        <f t="shared" si="442"/>
        <v>0</v>
      </c>
      <c r="AH1534" s="84">
        <f t="shared" si="443"/>
        <v>0</v>
      </c>
      <c r="AI1534" s="86">
        <f t="shared" si="444"/>
        <v>0</v>
      </c>
    </row>
    <row r="1535" spans="22:35" ht="21.95" customHeight="1">
      <c r="V1535" s="40">
        <f t="shared" si="433"/>
        <v>0</v>
      </c>
      <c r="W1535" s="43">
        <f t="shared" si="434"/>
        <v>0</v>
      </c>
      <c r="X1535" s="40">
        <f t="shared" si="435"/>
        <v>0</v>
      </c>
      <c r="Y1535" s="109">
        <f t="shared" si="436"/>
        <v>0</v>
      </c>
      <c r="Z1535" s="86">
        <f t="shared" si="437"/>
        <v>0</v>
      </c>
      <c r="AA1535" s="109">
        <f t="shared" si="438"/>
        <v>0</v>
      </c>
      <c r="AD1535" s="83">
        <f t="shared" si="439"/>
        <v>0</v>
      </c>
      <c r="AE1535" s="40">
        <f t="shared" si="440"/>
        <v>0</v>
      </c>
      <c r="AF1535" s="83">
        <f t="shared" si="441"/>
        <v>0</v>
      </c>
      <c r="AG1535" s="86">
        <f t="shared" si="442"/>
        <v>0</v>
      </c>
      <c r="AH1535" s="84">
        <f t="shared" si="443"/>
        <v>0</v>
      </c>
      <c r="AI1535" s="86">
        <f t="shared" si="444"/>
        <v>0</v>
      </c>
    </row>
    <row r="1536" spans="22:35" ht="21.95" customHeight="1">
      <c r="V1536" s="40">
        <f t="shared" si="433"/>
        <v>0</v>
      </c>
      <c r="W1536" s="43">
        <f t="shared" si="434"/>
        <v>0</v>
      </c>
      <c r="X1536" s="40">
        <f t="shared" si="435"/>
        <v>0</v>
      </c>
      <c r="Y1536" s="109">
        <f t="shared" si="436"/>
        <v>0</v>
      </c>
      <c r="Z1536" s="86">
        <f t="shared" si="437"/>
        <v>0</v>
      </c>
      <c r="AA1536" s="109">
        <f t="shared" si="438"/>
        <v>0</v>
      </c>
      <c r="AD1536" s="83">
        <f t="shared" si="439"/>
        <v>0</v>
      </c>
      <c r="AE1536" s="40">
        <f t="shared" si="440"/>
        <v>0</v>
      </c>
      <c r="AF1536" s="83">
        <f t="shared" si="441"/>
        <v>0</v>
      </c>
      <c r="AG1536" s="86">
        <f t="shared" si="442"/>
        <v>0</v>
      </c>
      <c r="AH1536" s="84">
        <f t="shared" si="443"/>
        <v>0</v>
      </c>
      <c r="AI1536" s="86">
        <f t="shared" si="444"/>
        <v>0</v>
      </c>
    </row>
    <row r="1537" spans="22:35" ht="21.95" customHeight="1">
      <c r="V1537" s="40">
        <f t="shared" si="433"/>
        <v>0</v>
      </c>
      <c r="W1537" s="43">
        <f t="shared" si="434"/>
        <v>0</v>
      </c>
      <c r="X1537" s="40">
        <f t="shared" si="435"/>
        <v>0</v>
      </c>
      <c r="Y1537" s="109">
        <f t="shared" si="436"/>
        <v>0</v>
      </c>
      <c r="Z1537" s="86">
        <f t="shared" si="437"/>
        <v>0</v>
      </c>
      <c r="AA1537" s="109">
        <f t="shared" si="438"/>
        <v>0</v>
      </c>
      <c r="AD1537" s="83">
        <f t="shared" si="439"/>
        <v>0</v>
      </c>
      <c r="AE1537" s="40">
        <f t="shared" si="440"/>
        <v>0</v>
      </c>
      <c r="AF1537" s="83">
        <f t="shared" si="441"/>
        <v>0</v>
      </c>
      <c r="AG1537" s="86">
        <f t="shared" si="442"/>
        <v>0</v>
      </c>
      <c r="AH1537" s="84">
        <f t="shared" si="443"/>
        <v>0</v>
      </c>
      <c r="AI1537" s="86">
        <f t="shared" si="444"/>
        <v>0</v>
      </c>
    </row>
    <row r="1538" spans="22:35" ht="21.95" customHeight="1">
      <c r="V1538" s="40">
        <f t="shared" si="433"/>
        <v>0</v>
      </c>
      <c r="W1538" s="43">
        <f t="shared" si="434"/>
        <v>0</v>
      </c>
      <c r="X1538" s="40">
        <f t="shared" si="435"/>
        <v>0</v>
      </c>
      <c r="Y1538" s="109">
        <f t="shared" si="436"/>
        <v>0</v>
      </c>
      <c r="Z1538" s="86">
        <f t="shared" si="437"/>
        <v>0</v>
      </c>
      <c r="AA1538" s="109">
        <f t="shared" si="438"/>
        <v>0</v>
      </c>
      <c r="AD1538" s="83">
        <f t="shared" si="439"/>
        <v>0</v>
      </c>
      <c r="AE1538" s="40">
        <f t="shared" si="440"/>
        <v>0</v>
      </c>
      <c r="AF1538" s="83">
        <f t="shared" si="441"/>
        <v>0</v>
      </c>
      <c r="AG1538" s="86">
        <f t="shared" si="442"/>
        <v>0</v>
      </c>
      <c r="AH1538" s="84">
        <f t="shared" si="443"/>
        <v>0</v>
      </c>
      <c r="AI1538" s="86">
        <f t="shared" si="444"/>
        <v>0</v>
      </c>
    </row>
    <row r="1539" spans="22:35" ht="21.95" customHeight="1">
      <c r="V1539" s="40">
        <f t="shared" si="433"/>
        <v>0</v>
      </c>
      <c r="W1539" s="43">
        <f t="shared" si="434"/>
        <v>0</v>
      </c>
      <c r="X1539" s="40">
        <f t="shared" si="435"/>
        <v>0</v>
      </c>
      <c r="Y1539" s="109">
        <f t="shared" si="436"/>
        <v>0</v>
      </c>
      <c r="Z1539" s="86">
        <f t="shared" si="437"/>
        <v>0</v>
      </c>
      <c r="AA1539" s="109">
        <f t="shared" si="438"/>
        <v>0</v>
      </c>
      <c r="AD1539" s="83">
        <f t="shared" si="439"/>
        <v>0</v>
      </c>
      <c r="AE1539" s="40">
        <f t="shared" si="440"/>
        <v>0</v>
      </c>
      <c r="AF1539" s="83">
        <f t="shared" si="441"/>
        <v>0</v>
      </c>
      <c r="AG1539" s="86">
        <f t="shared" si="442"/>
        <v>0</v>
      </c>
      <c r="AH1539" s="84">
        <f t="shared" si="443"/>
        <v>0</v>
      </c>
      <c r="AI1539" s="86">
        <f t="shared" si="444"/>
        <v>0</v>
      </c>
    </row>
    <row r="1540" spans="22:35" ht="21.95" customHeight="1">
      <c r="V1540" s="40">
        <f t="shared" si="433"/>
        <v>0</v>
      </c>
      <c r="W1540" s="43">
        <f t="shared" si="434"/>
        <v>0</v>
      </c>
      <c r="X1540" s="40">
        <f t="shared" si="435"/>
        <v>0</v>
      </c>
      <c r="Y1540" s="109">
        <f t="shared" si="436"/>
        <v>0</v>
      </c>
      <c r="Z1540" s="86">
        <f t="shared" si="437"/>
        <v>0</v>
      </c>
      <c r="AA1540" s="109">
        <f t="shared" si="438"/>
        <v>0</v>
      </c>
      <c r="AD1540" s="83">
        <f t="shared" si="439"/>
        <v>0</v>
      </c>
      <c r="AE1540" s="40">
        <f t="shared" si="440"/>
        <v>0</v>
      </c>
      <c r="AF1540" s="83">
        <f t="shared" si="441"/>
        <v>0</v>
      </c>
      <c r="AG1540" s="86">
        <f t="shared" si="442"/>
        <v>0</v>
      </c>
      <c r="AH1540" s="84">
        <f t="shared" si="443"/>
        <v>0</v>
      </c>
      <c r="AI1540" s="86">
        <f t="shared" si="444"/>
        <v>0</v>
      </c>
    </row>
    <row r="1541" spans="22:35" ht="21.95" customHeight="1">
      <c r="V1541" s="40">
        <f t="shared" si="433"/>
        <v>0</v>
      </c>
      <c r="W1541" s="43">
        <f t="shared" si="434"/>
        <v>0</v>
      </c>
      <c r="X1541" s="40">
        <f t="shared" si="435"/>
        <v>0</v>
      </c>
      <c r="Y1541" s="109">
        <f t="shared" si="436"/>
        <v>0</v>
      </c>
      <c r="Z1541" s="86">
        <f t="shared" si="437"/>
        <v>0</v>
      </c>
      <c r="AA1541" s="109">
        <f t="shared" si="438"/>
        <v>0</v>
      </c>
      <c r="AD1541" s="83">
        <f t="shared" si="439"/>
        <v>0</v>
      </c>
      <c r="AE1541" s="40">
        <f t="shared" si="440"/>
        <v>0</v>
      </c>
      <c r="AF1541" s="83">
        <f t="shared" si="441"/>
        <v>0</v>
      </c>
      <c r="AG1541" s="86">
        <f t="shared" si="442"/>
        <v>0</v>
      </c>
      <c r="AH1541" s="84">
        <f t="shared" si="443"/>
        <v>0</v>
      </c>
      <c r="AI1541" s="86">
        <f t="shared" si="444"/>
        <v>0</v>
      </c>
    </row>
    <row r="1542" spans="22:35" ht="21.95" customHeight="1">
      <c r="V1542" s="40">
        <f t="shared" si="433"/>
        <v>0</v>
      </c>
      <c r="W1542" s="43">
        <f t="shared" si="434"/>
        <v>0</v>
      </c>
      <c r="X1542" s="40">
        <f t="shared" si="435"/>
        <v>0</v>
      </c>
      <c r="Y1542" s="109">
        <f t="shared" si="436"/>
        <v>0</v>
      </c>
      <c r="Z1542" s="86">
        <f t="shared" si="437"/>
        <v>0</v>
      </c>
      <c r="AA1542" s="109">
        <f t="shared" si="438"/>
        <v>0</v>
      </c>
      <c r="AD1542" s="83">
        <f t="shared" si="439"/>
        <v>0</v>
      </c>
      <c r="AE1542" s="40">
        <f t="shared" si="440"/>
        <v>0</v>
      </c>
      <c r="AF1542" s="83">
        <f t="shared" si="441"/>
        <v>0</v>
      </c>
      <c r="AG1542" s="86">
        <f t="shared" si="442"/>
        <v>0</v>
      </c>
      <c r="AH1542" s="84">
        <f t="shared" si="443"/>
        <v>0</v>
      </c>
      <c r="AI1542" s="86">
        <f t="shared" si="444"/>
        <v>0</v>
      </c>
    </row>
    <row r="1543" spans="22:35" ht="21.95" customHeight="1">
      <c r="V1543" s="40">
        <f t="shared" si="433"/>
        <v>0</v>
      </c>
      <c r="W1543" s="43">
        <f t="shared" si="434"/>
        <v>0</v>
      </c>
      <c r="X1543" s="40">
        <f t="shared" si="435"/>
        <v>0</v>
      </c>
      <c r="Y1543" s="109">
        <f t="shared" si="436"/>
        <v>0</v>
      </c>
      <c r="Z1543" s="86">
        <f t="shared" si="437"/>
        <v>0</v>
      </c>
      <c r="AA1543" s="109">
        <f t="shared" si="438"/>
        <v>0</v>
      </c>
      <c r="AD1543" s="83">
        <f t="shared" si="439"/>
        <v>0</v>
      </c>
      <c r="AE1543" s="40">
        <f t="shared" si="440"/>
        <v>0</v>
      </c>
      <c r="AF1543" s="83">
        <f t="shared" si="441"/>
        <v>0</v>
      </c>
      <c r="AG1543" s="86">
        <f t="shared" si="442"/>
        <v>0</v>
      </c>
      <c r="AH1543" s="84">
        <f t="shared" si="443"/>
        <v>0</v>
      </c>
      <c r="AI1543" s="86">
        <f t="shared" si="444"/>
        <v>0</v>
      </c>
    </row>
    <row r="1544" spans="22:35" ht="21.95" customHeight="1">
      <c r="V1544" s="40">
        <f t="shared" si="433"/>
        <v>0</v>
      </c>
      <c r="W1544" s="43">
        <f t="shared" si="434"/>
        <v>0</v>
      </c>
      <c r="X1544" s="40">
        <f t="shared" si="435"/>
        <v>0</v>
      </c>
      <c r="Y1544" s="109">
        <f t="shared" si="436"/>
        <v>0</v>
      </c>
      <c r="Z1544" s="86">
        <f t="shared" si="437"/>
        <v>0</v>
      </c>
      <c r="AA1544" s="109">
        <f t="shared" si="438"/>
        <v>0</v>
      </c>
      <c r="AD1544" s="83">
        <f t="shared" si="439"/>
        <v>0</v>
      </c>
      <c r="AE1544" s="40">
        <f t="shared" si="440"/>
        <v>0</v>
      </c>
      <c r="AF1544" s="83">
        <f t="shared" si="441"/>
        <v>0</v>
      </c>
      <c r="AG1544" s="86">
        <f t="shared" si="442"/>
        <v>0</v>
      </c>
      <c r="AH1544" s="84">
        <f t="shared" si="443"/>
        <v>0</v>
      </c>
      <c r="AI1544" s="86">
        <f t="shared" si="444"/>
        <v>0</v>
      </c>
    </row>
    <row r="1545" spans="22:35" ht="21.95" customHeight="1">
      <c r="V1545" s="40">
        <f t="shared" si="433"/>
        <v>0</v>
      </c>
      <c r="W1545" s="43">
        <f t="shared" si="434"/>
        <v>0</v>
      </c>
      <c r="X1545" s="40">
        <f t="shared" si="435"/>
        <v>0</v>
      </c>
      <c r="Y1545" s="109">
        <f t="shared" si="436"/>
        <v>0</v>
      </c>
      <c r="Z1545" s="86">
        <f t="shared" si="437"/>
        <v>0</v>
      </c>
      <c r="AA1545" s="109">
        <f t="shared" si="438"/>
        <v>0</v>
      </c>
      <c r="AD1545" s="83">
        <f t="shared" si="439"/>
        <v>0</v>
      </c>
      <c r="AE1545" s="40">
        <f t="shared" si="440"/>
        <v>0</v>
      </c>
      <c r="AF1545" s="83">
        <f t="shared" si="441"/>
        <v>0</v>
      </c>
      <c r="AG1545" s="86">
        <f t="shared" si="442"/>
        <v>0</v>
      </c>
      <c r="AH1545" s="84">
        <f t="shared" si="443"/>
        <v>0</v>
      </c>
      <c r="AI1545" s="86">
        <f t="shared" si="444"/>
        <v>0</v>
      </c>
    </row>
    <row r="1546" spans="22:35" ht="21.95" customHeight="1">
      <c r="V1546" s="40">
        <f t="shared" si="433"/>
        <v>0</v>
      </c>
      <c r="W1546" s="43">
        <f t="shared" si="434"/>
        <v>0</v>
      </c>
      <c r="X1546" s="40">
        <f t="shared" si="435"/>
        <v>0</v>
      </c>
      <c r="Y1546" s="109">
        <f t="shared" si="436"/>
        <v>0</v>
      </c>
      <c r="Z1546" s="86">
        <f t="shared" si="437"/>
        <v>0</v>
      </c>
      <c r="AA1546" s="109">
        <f t="shared" si="438"/>
        <v>0</v>
      </c>
      <c r="AD1546" s="83">
        <f t="shared" si="439"/>
        <v>0</v>
      </c>
      <c r="AE1546" s="40">
        <f t="shared" si="440"/>
        <v>0</v>
      </c>
      <c r="AF1546" s="83">
        <f t="shared" si="441"/>
        <v>0</v>
      </c>
      <c r="AG1546" s="86">
        <f t="shared" si="442"/>
        <v>0</v>
      </c>
      <c r="AH1546" s="84">
        <f t="shared" si="443"/>
        <v>0</v>
      </c>
      <c r="AI1546" s="86">
        <f t="shared" si="444"/>
        <v>0</v>
      </c>
    </row>
    <row r="1547" spans="22:35" ht="21.95" customHeight="1">
      <c r="V1547" s="40">
        <f t="shared" si="433"/>
        <v>0</v>
      </c>
      <c r="W1547" s="43">
        <f t="shared" si="434"/>
        <v>0</v>
      </c>
      <c r="X1547" s="40">
        <f t="shared" si="435"/>
        <v>0</v>
      </c>
      <c r="Y1547" s="109">
        <f t="shared" si="436"/>
        <v>0</v>
      </c>
      <c r="Z1547" s="86">
        <f t="shared" si="437"/>
        <v>0</v>
      </c>
      <c r="AA1547" s="109">
        <f t="shared" si="438"/>
        <v>0</v>
      </c>
      <c r="AD1547" s="83">
        <f t="shared" si="439"/>
        <v>0</v>
      </c>
      <c r="AE1547" s="40">
        <f t="shared" si="440"/>
        <v>0</v>
      </c>
      <c r="AF1547" s="83">
        <f t="shared" si="441"/>
        <v>0</v>
      </c>
      <c r="AG1547" s="86">
        <f t="shared" si="442"/>
        <v>0</v>
      </c>
      <c r="AH1547" s="84">
        <f t="shared" si="443"/>
        <v>0</v>
      </c>
      <c r="AI1547" s="86">
        <f t="shared" si="444"/>
        <v>0</v>
      </c>
    </row>
    <row r="1548" spans="22:35" ht="21.95" customHeight="1">
      <c r="V1548" s="40">
        <f t="shared" si="433"/>
        <v>0</v>
      </c>
      <c r="W1548" s="43">
        <f t="shared" si="434"/>
        <v>0</v>
      </c>
      <c r="X1548" s="40">
        <f t="shared" si="435"/>
        <v>0</v>
      </c>
      <c r="Y1548" s="109">
        <f t="shared" si="436"/>
        <v>0</v>
      </c>
      <c r="Z1548" s="86">
        <f t="shared" si="437"/>
        <v>0</v>
      </c>
      <c r="AA1548" s="109">
        <f t="shared" si="438"/>
        <v>0</v>
      </c>
      <c r="AD1548" s="83">
        <f t="shared" si="439"/>
        <v>0</v>
      </c>
      <c r="AE1548" s="40">
        <f t="shared" si="440"/>
        <v>0</v>
      </c>
      <c r="AF1548" s="83">
        <f t="shared" si="441"/>
        <v>0</v>
      </c>
      <c r="AG1548" s="86">
        <f t="shared" si="442"/>
        <v>0</v>
      </c>
      <c r="AH1548" s="84">
        <f t="shared" si="443"/>
        <v>0</v>
      </c>
      <c r="AI1548" s="86">
        <f t="shared" si="444"/>
        <v>0</v>
      </c>
    </row>
    <row r="1549" spans="22:35" ht="21.95" customHeight="1">
      <c r="V1549" s="40">
        <f t="shared" ref="V1549:V1612" si="445">IF(AC244=$K$51,1,0)</f>
        <v>0</v>
      </c>
      <c r="W1549" s="43">
        <f t="shared" ref="W1549:W1612" si="446">IF(AC244=$K$52,1,0)</f>
        <v>0</v>
      </c>
      <c r="X1549" s="40">
        <f t="shared" ref="X1549:X1612" si="447">IF(AC244=$K$53,1,0)</f>
        <v>0</v>
      </c>
      <c r="Y1549" s="109">
        <f t="shared" ref="Y1549:Y1612" si="448">IF(AC244=$K$54,1,0)</f>
        <v>0</v>
      </c>
      <c r="Z1549" s="86">
        <f t="shared" ref="Z1549:Z1612" si="449">IF(AC244=$K$55,1,0)</f>
        <v>0</v>
      </c>
      <c r="AA1549" s="109">
        <f t="shared" ref="AA1549:AA1612" si="450">IF(AC244=$K$56,1,0)</f>
        <v>0</v>
      </c>
      <c r="AD1549" s="83">
        <f t="shared" ref="AD1549:AD1612" si="451">IF(AC244=$M$51,1,0)</f>
        <v>0</v>
      </c>
      <c r="AE1549" s="40">
        <f t="shared" ref="AE1549:AE1612" si="452">IF(AC244=$M$52,1,0)</f>
        <v>0</v>
      </c>
      <c r="AF1549" s="83">
        <f t="shared" ref="AF1549:AF1612" si="453">IF(AC244=$M$53,1,0)</f>
        <v>0</v>
      </c>
      <c r="AG1549" s="86">
        <f t="shared" ref="AG1549:AG1612" si="454">IF(AC244=$M$54,1,0)</f>
        <v>0</v>
      </c>
      <c r="AH1549" s="84">
        <f t="shared" ref="AH1549:AH1612" si="455">IF(AC244=$M$55,1,0)</f>
        <v>0</v>
      </c>
      <c r="AI1549" s="86">
        <f t="shared" ref="AI1549:AI1612" si="456">IF(AC244=$M$56,1,0)</f>
        <v>0</v>
      </c>
    </row>
    <row r="1550" spans="22:35" ht="21.95" customHeight="1">
      <c r="V1550" s="40">
        <f t="shared" si="445"/>
        <v>0</v>
      </c>
      <c r="W1550" s="43">
        <f t="shared" si="446"/>
        <v>0</v>
      </c>
      <c r="X1550" s="40">
        <f t="shared" si="447"/>
        <v>0</v>
      </c>
      <c r="Y1550" s="109">
        <f t="shared" si="448"/>
        <v>0</v>
      </c>
      <c r="Z1550" s="86">
        <f t="shared" si="449"/>
        <v>0</v>
      </c>
      <c r="AA1550" s="109">
        <f t="shared" si="450"/>
        <v>0</v>
      </c>
      <c r="AD1550" s="83">
        <f t="shared" si="451"/>
        <v>0</v>
      </c>
      <c r="AE1550" s="40">
        <f t="shared" si="452"/>
        <v>0</v>
      </c>
      <c r="AF1550" s="83">
        <f t="shared" si="453"/>
        <v>0</v>
      </c>
      <c r="AG1550" s="86">
        <f t="shared" si="454"/>
        <v>0</v>
      </c>
      <c r="AH1550" s="84">
        <f t="shared" si="455"/>
        <v>0</v>
      </c>
      <c r="AI1550" s="86">
        <f t="shared" si="456"/>
        <v>0</v>
      </c>
    </row>
    <row r="1551" spans="22:35" ht="21.95" customHeight="1">
      <c r="V1551" s="40">
        <f t="shared" si="445"/>
        <v>0</v>
      </c>
      <c r="W1551" s="43">
        <f t="shared" si="446"/>
        <v>0</v>
      </c>
      <c r="X1551" s="40">
        <f t="shared" si="447"/>
        <v>0</v>
      </c>
      <c r="Y1551" s="109">
        <f t="shared" si="448"/>
        <v>0</v>
      </c>
      <c r="Z1551" s="86">
        <f t="shared" si="449"/>
        <v>0</v>
      </c>
      <c r="AA1551" s="109">
        <f t="shared" si="450"/>
        <v>0</v>
      </c>
      <c r="AD1551" s="83">
        <f t="shared" si="451"/>
        <v>0</v>
      </c>
      <c r="AE1551" s="40">
        <f t="shared" si="452"/>
        <v>0</v>
      </c>
      <c r="AF1551" s="83">
        <f t="shared" si="453"/>
        <v>0</v>
      </c>
      <c r="AG1551" s="86">
        <f t="shared" si="454"/>
        <v>0</v>
      </c>
      <c r="AH1551" s="84">
        <f t="shared" si="455"/>
        <v>0</v>
      </c>
      <c r="AI1551" s="86">
        <f t="shared" si="456"/>
        <v>0</v>
      </c>
    </row>
    <row r="1552" spans="22:35" ht="21.95" customHeight="1">
      <c r="V1552" s="40">
        <f t="shared" si="445"/>
        <v>0</v>
      </c>
      <c r="W1552" s="43">
        <f t="shared" si="446"/>
        <v>0</v>
      </c>
      <c r="X1552" s="40">
        <f t="shared" si="447"/>
        <v>0</v>
      </c>
      <c r="Y1552" s="109">
        <f t="shared" si="448"/>
        <v>0</v>
      </c>
      <c r="Z1552" s="86">
        <f t="shared" si="449"/>
        <v>0</v>
      </c>
      <c r="AA1552" s="109">
        <f t="shared" si="450"/>
        <v>0</v>
      </c>
      <c r="AD1552" s="83">
        <f t="shared" si="451"/>
        <v>0</v>
      </c>
      <c r="AE1552" s="40">
        <f t="shared" si="452"/>
        <v>0</v>
      </c>
      <c r="AF1552" s="83">
        <f t="shared" si="453"/>
        <v>0</v>
      </c>
      <c r="AG1552" s="86">
        <f t="shared" si="454"/>
        <v>0</v>
      </c>
      <c r="AH1552" s="84">
        <f t="shared" si="455"/>
        <v>0</v>
      </c>
      <c r="AI1552" s="86">
        <f t="shared" si="456"/>
        <v>0</v>
      </c>
    </row>
    <row r="1553" spans="22:35" ht="21.95" customHeight="1">
      <c r="V1553" s="40">
        <f t="shared" si="445"/>
        <v>0</v>
      </c>
      <c r="W1553" s="43">
        <f t="shared" si="446"/>
        <v>0</v>
      </c>
      <c r="X1553" s="40">
        <f t="shared" si="447"/>
        <v>0</v>
      </c>
      <c r="Y1553" s="109">
        <f t="shared" si="448"/>
        <v>0</v>
      </c>
      <c r="Z1553" s="86">
        <f t="shared" si="449"/>
        <v>0</v>
      </c>
      <c r="AA1553" s="109">
        <f t="shared" si="450"/>
        <v>0</v>
      </c>
      <c r="AD1553" s="83">
        <f t="shared" si="451"/>
        <v>0</v>
      </c>
      <c r="AE1553" s="40">
        <f t="shared" si="452"/>
        <v>0</v>
      </c>
      <c r="AF1553" s="83">
        <f t="shared" si="453"/>
        <v>0</v>
      </c>
      <c r="AG1553" s="86">
        <f t="shared" si="454"/>
        <v>0</v>
      </c>
      <c r="AH1553" s="84">
        <f t="shared" si="455"/>
        <v>0</v>
      </c>
      <c r="AI1553" s="86">
        <f t="shared" si="456"/>
        <v>0</v>
      </c>
    </row>
    <row r="1554" spans="22:35" ht="21.95" customHeight="1">
      <c r="V1554" s="40">
        <f t="shared" si="445"/>
        <v>0</v>
      </c>
      <c r="W1554" s="43">
        <f t="shared" si="446"/>
        <v>0</v>
      </c>
      <c r="X1554" s="40">
        <f t="shared" si="447"/>
        <v>0</v>
      </c>
      <c r="Y1554" s="109">
        <f t="shared" si="448"/>
        <v>0</v>
      </c>
      <c r="Z1554" s="86">
        <f t="shared" si="449"/>
        <v>0</v>
      </c>
      <c r="AA1554" s="109">
        <f t="shared" si="450"/>
        <v>0</v>
      </c>
      <c r="AD1554" s="83">
        <f t="shared" si="451"/>
        <v>0</v>
      </c>
      <c r="AE1554" s="40">
        <f t="shared" si="452"/>
        <v>0</v>
      </c>
      <c r="AF1554" s="83">
        <f t="shared" si="453"/>
        <v>0</v>
      </c>
      <c r="AG1554" s="86">
        <f t="shared" si="454"/>
        <v>0</v>
      </c>
      <c r="AH1554" s="84">
        <f t="shared" si="455"/>
        <v>0</v>
      </c>
      <c r="AI1554" s="86">
        <f t="shared" si="456"/>
        <v>0</v>
      </c>
    </row>
    <row r="1555" spans="22:35" ht="21.95" customHeight="1">
      <c r="V1555" s="40">
        <f t="shared" si="445"/>
        <v>0</v>
      </c>
      <c r="W1555" s="43">
        <f t="shared" si="446"/>
        <v>0</v>
      </c>
      <c r="X1555" s="40">
        <f t="shared" si="447"/>
        <v>0</v>
      </c>
      <c r="Y1555" s="109">
        <f t="shared" si="448"/>
        <v>0</v>
      </c>
      <c r="Z1555" s="86">
        <f t="shared" si="449"/>
        <v>0</v>
      </c>
      <c r="AA1555" s="109">
        <f t="shared" si="450"/>
        <v>0</v>
      </c>
      <c r="AD1555" s="83">
        <f t="shared" si="451"/>
        <v>0</v>
      </c>
      <c r="AE1555" s="40">
        <f t="shared" si="452"/>
        <v>0</v>
      </c>
      <c r="AF1555" s="83">
        <f t="shared" si="453"/>
        <v>0</v>
      </c>
      <c r="AG1555" s="86">
        <f t="shared" si="454"/>
        <v>0</v>
      </c>
      <c r="AH1555" s="84">
        <f t="shared" si="455"/>
        <v>0</v>
      </c>
      <c r="AI1555" s="86">
        <f t="shared" si="456"/>
        <v>0</v>
      </c>
    </row>
    <row r="1556" spans="22:35" ht="21.95" customHeight="1">
      <c r="V1556" s="40">
        <f t="shared" si="445"/>
        <v>0</v>
      </c>
      <c r="W1556" s="43">
        <f t="shared" si="446"/>
        <v>0</v>
      </c>
      <c r="X1556" s="40">
        <f t="shared" si="447"/>
        <v>0</v>
      </c>
      <c r="Y1556" s="109">
        <f t="shared" si="448"/>
        <v>0</v>
      </c>
      <c r="Z1556" s="86">
        <f t="shared" si="449"/>
        <v>0</v>
      </c>
      <c r="AA1556" s="109">
        <f t="shared" si="450"/>
        <v>0</v>
      </c>
      <c r="AD1556" s="83">
        <f t="shared" si="451"/>
        <v>0</v>
      </c>
      <c r="AE1556" s="40">
        <f t="shared" si="452"/>
        <v>0</v>
      </c>
      <c r="AF1556" s="83">
        <f t="shared" si="453"/>
        <v>0</v>
      </c>
      <c r="AG1556" s="86">
        <f t="shared" si="454"/>
        <v>0</v>
      </c>
      <c r="AH1556" s="84">
        <f t="shared" si="455"/>
        <v>0</v>
      </c>
      <c r="AI1556" s="86">
        <f t="shared" si="456"/>
        <v>0</v>
      </c>
    </row>
    <row r="1557" spans="22:35" ht="21.95" customHeight="1">
      <c r="V1557" s="40">
        <f t="shared" si="445"/>
        <v>0</v>
      </c>
      <c r="W1557" s="43">
        <f t="shared" si="446"/>
        <v>0</v>
      </c>
      <c r="X1557" s="40">
        <f t="shared" si="447"/>
        <v>0</v>
      </c>
      <c r="Y1557" s="109">
        <f t="shared" si="448"/>
        <v>0</v>
      </c>
      <c r="Z1557" s="86">
        <f t="shared" si="449"/>
        <v>0</v>
      </c>
      <c r="AA1557" s="109">
        <f t="shared" si="450"/>
        <v>0</v>
      </c>
      <c r="AD1557" s="83">
        <f t="shared" si="451"/>
        <v>0</v>
      </c>
      <c r="AE1557" s="40">
        <f t="shared" si="452"/>
        <v>0</v>
      </c>
      <c r="AF1557" s="83">
        <f t="shared" si="453"/>
        <v>0</v>
      </c>
      <c r="AG1557" s="86">
        <f t="shared" si="454"/>
        <v>0</v>
      </c>
      <c r="AH1557" s="84">
        <f t="shared" si="455"/>
        <v>0</v>
      </c>
      <c r="AI1557" s="86">
        <f t="shared" si="456"/>
        <v>0</v>
      </c>
    </row>
    <row r="1558" spans="22:35" ht="21.95" customHeight="1">
      <c r="V1558" s="40">
        <f t="shared" si="445"/>
        <v>0</v>
      </c>
      <c r="W1558" s="43">
        <f t="shared" si="446"/>
        <v>0</v>
      </c>
      <c r="X1558" s="40">
        <f t="shared" si="447"/>
        <v>0</v>
      </c>
      <c r="Y1558" s="109">
        <f t="shared" si="448"/>
        <v>0</v>
      </c>
      <c r="Z1558" s="86">
        <f t="shared" si="449"/>
        <v>0</v>
      </c>
      <c r="AA1558" s="109">
        <f t="shared" si="450"/>
        <v>0</v>
      </c>
      <c r="AD1558" s="83">
        <f t="shared" si="451"/>
        <v>0</v>
      </c>
      <c r="AE1558" s="40">
        <f t="shared" si="452"/>
        <v>0</v>
      </c>
      <c r="AF1558" s="83">
        <f t="shared" si="453"/>
        <v>0</v>
      </c>
      <c r="AG1558" s="86">
        <f t="shared" si="454"/>
        <v>0</v>
      </c>
      <c r="AH1558" s="84">
        <f t="shared" si="455"/>
        <v>0</v>
      </c>
      <c r="AI1558" s="86">
        <f t="shared" si="456"/>
        <v>0</v>
      </c>
    </row>
    <row r="1559" spans="22:35" ht="21.95" customHeight="1">
      <c r="V1559" s="40">
        <f t="shared" si="445"/>
        <v>0</v>
      </c>
      <c r="W1559" s="43">
        <f t="shared" si="446"/>
        <v>0</v>
      </c>
      <c r="X1559" s="40">
        <f t="shared" si="447"/>
        <v>0</v>
      </c>
      <c r="Y1559" s="109">
        <f t="shared" si="448"/>
        <v>0</v>
      </c>
      <c r="Z1559" s="86">
        <f t="shared" si="449"/>
        <v>0</v>
      </c>
      <c r="AA1559" s="109">
        <f t="shared" si="450"/>
        <v>0</v>
      </c>
      <c r="AD1559" s="83">
        <f t="shared" si="451"/>
        <v>0</v>
      </c>
      <c r="AE1559" s="40">
        <f t="shared" si="452"/>
        <v>0</v>
      </c>
      <c r="AF1559" s="83">
        <f t="shared" si="453"/>
        <v>0</v>
      </c>
      <c r="AG1559" s="86">
        <f t="shared" si="454"/>
        <v>0</v>
      </c>
      <c r="AH1559" s="84">
        <f t="shared" si="455"/>
        <v>0</v>
      </c>
      <c r="AI1559" s="86">
        <f t="shared" si="456"/>
        <v>0</v>
      </c>
    </row>
    <row r="1560" spans="22:35" ht="21.95" customHeight="1">
      <c r="V1560" s="40">
        <f t="shared" si="445"/>
        <v>0</v>
      </c>
      <c r="W1560" s="43">
        <f t="shared" si="446"/>
        <v>0</v>
      </c>
      <c r="X1560" s="40">
        <f t="shared" si="447"/>
        <v>0</v>
      </c>
      <c r="Y1560" s="109">
        <f t="shared" si="448"/>
        <v>0</v>
      </c>
      <c r="Z1560" s="86">
        <f t="shared" si="449"/>
        <v>0</v>
      </c>
      <c r="AA1560" s="109">
        <f t="shared" si="450"/>
        <v>0</v>
      </c>
      <c r="AD1560" s="83">
        <f t="shared" si="451"/>
        <v>0</v>
      </c>
      <c r="AE1560" s="40">
        <f t="shared" si="452"/>
        <v>0</v>
      </c>
      <c r="AF1560" s="83">
        <f t="shared" si="453"/>
        <v>0</v>
      </c>
      <c r="AG1560" s="86">
        <f t="shared" si="454"/>
        <v>0</v>
      </c>
      <c r="AH1560" s="84">
        <f t="shared" si="455"/>
        <v>0</v>
      </c>
      <c r="AI1560" s="86">
        <f t="shared" si="456"/>
        <v>0</v>
      </c>
    </row>
    <row r="1561" spans="22:35" ht="21.95" customHeight="1">
      <c r="V1561" s="40">
        <f t="shared" si="445"/>
        <v>0</v>
      </c>
      <c r="W1561" s="43">
        <f t="shared" si="446"/>
        <v>0</v>
      </c>
      <c r="X1561" s="40">
        <f t="shared" si="447"/>
        <v>0</v>
      </c>
      <c r="Y1561" s="109">
        <f t="shared" si="448"/>
        <v>0</v>
      </c>
      <c r="Z1561" s="86">
        <f t="shared" si="449"/>
        <v>0</v>
      </c>
      <c r="AA1561" s="109">
        <f t="shared" si="450"/>
        <v>0</v>
      </c>
      <c r="AD1561" s="83">
        <f t="shared" si="451"/>
        <v>0</v>
      </c>
      <c r="AE1561" s="40">
        <f t="shared" si="452"/>
        <v>0</v>
      </c>
      <c r="AF1561" s="83">
        <f t="shared" si="453"/>
        <v>0</v>
      </c>
      <c r="AG1561" s="86">
        <f t="shared" si="454"/>
        <v>0</v>
      </c>
      <c r="AH1561" s="84">
        <f t="shared" si="455"/>
        <v>0</v>
      </c>
      <c r="AI1561" s="86">
        <f t="shared" si="456"/>
        <v>0</v>
      </c>
    </row>
    <row r="1562" spans="22:35" ht="21.95" customHeight="1">
      <c r="V1562" s="40">
        <f t="shared" si="445"/>
        <v>0</v>
      </c>
      <c r="W1562" s="43">
        <f t="shared" si="446"/>
        <v>0</v>
      </c>
      <c r="X1562" s="40">
        <f t="shared" si="447"/>
        <v>0</v>
      </c>
      <c r="Y1562" s="109">
        <f t="shared" si="448"/>
        <v>0</v>
      </c>
      <c r="Z1562" s="86">
        <f t="shared" si="449"/>
        <v>0</v>
      </c>
      <c r="AA1562" s="109">
        <f t="shared" si="450"/>
        <v>0</v>
      </c>
      <c r="AD1562" s="83">
        <f t="shared" si="451"/>
        <v>0</v>
      </c>
      <c r="AE1562" s="40">
        <f t="shared" si="452"/>
        <v>0</v>
      </c>
      <c r="AF1562" s="83">
        <f t="shared" si="453"/>
        <v>0</v>
      </c>
      <c r="AG1562" s="86">
        <f t="shared" si="454"/>
        <v>0</v>
      </c>
      <c r="AH1562" s="84">
        <f t="shared" si="455"/>
        <v>0</v>
      </c>
      <c r="AI1562" s="86">
        <f t="shared" si="456"/>
        <v>0</v>
      </c>
    </row>
    <row r="1563" spans="22:35" ht="21.95" customHeight="1">
      <c r="V1563" s="40">
        <f t="shared" si="445"/>
        <v>0</v>
      </c>
      <c r="W1563" s="43">
        <f t="shared" si="446"/>
        <v>0</v>
      </c>
      <c r="X1563" s="40">
        <f t="shared" si="447"/>
        <v>0</v>
      </c>
      <c r="Y1563" s="109">
        <f t="shared" si="448"/>
        <v>0</v>
      </c>
      <c r="Z1563" s="86">
        <f t="shared" si="449"/>
        <v>0</v>
      </c>
      <c r="AA1563" s="109">
        <f t="shared" si="450"/>
        <v>0</v>
      </c>
      <c r="AD1563" s="83">
        <f t="shared" si="451"/>
        <v>0</v>
      </c>
      <c r="AE1563" s="40">
        <f t="shared" si="452"/>
        <v>0</v>
      </c>
      <c r="AF1563" s="83">
        <f t="shared" si="453"/>
        <v>0</v>
      </c>
      <c r="AG1563" s="86">
        <f t="shared" si="454"/>
        <v>0</v>
      </c>
      <c r="AH1563" s="84">
        <f t="shared" si="455"/>
        <v>0</v>
      </c>
      <c r="AI1563" s="86">
        <f t="shared" si="456"/>
        <v>0</v>
      </c>
    </row>
    <row r="1564" spans="22:35" ht="21.95" customHeight="1">
      <c r="V1564" s="40">
        <f t="shared" si="445"/>
        <v>0</v>
      </c>
      <c r="W1564" s="43">
        <f t="shared" si="446"/>
        <v>0</v>
      </c>
      <c r="X1564" s="40">
        <f t="shared" si="447"/>
        <v>0</v>
      </c>
      <c r="Y1564" s="109">
        <f t="shared" si="448"/>
        <v>0</v>
      </c>
      <c r="Z1564" s="86">
        <f t="shared" si="449"/>
        <v>0</v>
      </c>
      <c r="AA1564" s="109">
        <f t="shared" si="450"/>
        <v>0</v>
      </c>
      <c r="AD1564" s="83">
        <f t="shared" si="451"/>
        <v>0</v>
      </c>
      <c r="AE1564" s="40">
        <f t="shared" si="452"/>
        <v>0</v>
      </c>
      <c r="AF1564" s="83">
        <f t="shared" si="453"/>
        <v>0</v>
      </c>
      <c r="AG1564" s="86">
        <f t="shared" si="454"/>
        <v>0</v>
      </c>
      <c r="AH1564" s="84">
        <f t="shared" si="455"/>
        <v>0</v>
      </c>
      <c r="AI1564" s="86">
        <f t="shared" si="456"/>
        <v>0</v>
      </c>
    </row>
    <row r="1565" spans="22:35" ht="21.95" customHeight="1">
      <c r="V1565" s="40">
        <f t="shared" si="445"/>
        <v>0</v>
      </c>
      <c r="W1565" s="43">
        <f t="shared" si="446"/>
        <v>0</v>
      </c>
      <c r="X1565" s="40">
        <f t="shared" si="447"/>
        <v>0</v>
      </c>
      <c r="Y1565" s="109">
        <f t="shared" si="448"/>
        <v>0</v>
      </c>
      <c r="Z1565" s="86">
        <f t="shared" si="449"/>
        <v>0</v>
      </c>
      <c r="AA1565" s="109">
        <f t="shared" si="450"/>
        <v>0</v>
      </c>
      <c r="AD1565" s="83">
        <f t="shared" si="451"/>
        <v>0</v>
      </c>
      <c r="AE1565" s="40">
        <f t="shared" si="452"/>
        <v>0</v>
      </c>
      <c r="AF1565" s="83">
        <f t="shared" si="453"/>
        <v>0</v>
      </c>
      <c r="AG1565" s="86">
        <f t="shared" si="454"/>
        <v>0</v>
      </c>
      <c r="AH1565" s="84">
        <f t="shared" si="455"/>
        <v>0</v>
      </c>
      <c r="AI1565" s="86">
        <f t="shared" si="456"/>
        <v>0</v>
      </c>
    </row>
    <row r="1566" spans="22:35" ht="21.95" customHeight="1">
      <c r="V1566" s="40">
        <f t="shared" si="445"/>
        <v>0</v>
      </c>
      <c r="W1566" s="43">
        <f t="shared" si="446"/>
        <v>0</v>
      </c>
      <c r="X1566" s="40">
        <f t="shared" si="447"/>
        <v>0</v>
      </c>
      <c r="Y1566" s="109">
        <f t="shared" si="448"/>
        <v>0</v>
      </c>
      <c r="Z1566" s="86">
        <f t="shared" si="449"/>
        <v>0</v>
      </c>
      <c r="AA1566" s="109">
        <f t="shared" si="450"/>
        <v>0</v>
      </c>
      <c r="AD1566" s="83">
        <f t="shared" si="451"/>
        <v>0</v>
      </c>
      <c r="AE1566" s="40">
        <f t="shared" si="452"/>
        <v>0</v>
      </c>
      <c r="AF1566" s="83">
        <f t="shared" si="453"/>
        <v>0</v>
      </c>
      <c r="AG1566" s="86">
        <f t="shared" si="454"/>
        <v>0</v>
      </c>
      <c r="AH1566" s="84">
        <f t="shared" si="455"/>
        <v>0</v>
      </c>
      <c r="AI1566" s="86">
        <f t="shared" si="456"/>
        <v>0</v>
      </c>
    </row>
    <row r="1567" spans="22:35" ht="21.95" customHeight="1">
      <c r="V1567" s="40">
        <f t="shared" si="445"/>
        <v>0</v>
      </c>
      <c r="W1567" s="43">
        <f t="shared" si="446"/>
        <v>0</v>
      </c>
      <c r="X1567" s="40">
        <f t="shared" si="447"/>
        <v>0</v>
      </c>
      <c r="Y1567" s="109">
        <f t="shared" si="448"/>
        <v>0</v>
      </c>
      <c r="Z1567" s="86">
        <f t="shared" si="449"/>
        <v>0</v>
      </c>
      <c r="AA1567" s="109">
        <f t="shared" si="450"/>
        <v>0</v>
      </c>
      <c r="AD1567" s="83">
        <f t="shared" si="451"/>
        <v>0</v>
      </c>
      <c r="AE1567" s="40">
        <f t="shared" si="452"/>
        <v>0</v>
      </c>
      <c r="AF1567" s="83">
        <f t="shared" si="453"/>
        <v>0</v>
      </c>
      <c r="AG1567" s="86">
        <f t="shared" si="454"/>
        <v>0</v>
      </c>
      <c r="AH1567" s="84">
        <f t="shared" si="455"/>
        <v>0</v>
      </c>
      <c r="AI1567" s="86">
        <f t="shared" si="456"/>
        <v>0</v>
      </c>
    </row>
    <row r="1568" spans="22:35" ht="21.95" customHeight="1">
      <c r="V1568" s="40">
        <f t="shared" si="445"/>
        <v>0</v>
      </c>
      <c r="W1568" s="43">
        <f t="shared" si="446"/>
        <v>0</v>
      </c>
      <c r="X1568" s="40">
        <f t="shared" si="447"/>
        <v>0</v>
      </c>
      <c r="Y1568" s="109">
        <f t="shared" si="448"/>
        <v>0</v>
      </c>
      <c r="Z1568" s="86">
        <f t="shared" si="449"/>
        <v>0</v>
      </c>
      <c r="AA1568" s="109">
        <f t="shared" si="450"/>
        <v>0</v>
      </c>
      <c r="AD1568" s="83">
        <f t="shared" si="451"/>
        <v>0</v>
      </c>
      <c r="AE1568" s="40">
        <f t="shared" si="452"/>
        <v>0</v>
      </c>
      <c r="AF1568" s="83">
        <f t="shared" si="453"/>
        <v>0</v>
      </c>
      <c r="AG1568" s="86">
        <f t="shared" si="454"/>
        <v>0</v>
      </c>
      <c r="AH1568" s="84">
        <f t="shared" si="455"/>
        <v>0</v>
      </c>
      <c r="AI1568" s="86">
        <f t="shared" si="456"/>
        <v>0</v>
      </c>
    </row>
    <row r="1569" spans="22:35" ht="21.95" customHeight="1">
      <c r="V1569" s="40">
        <f t="shared" si="445"/>
        <v>0</v>
      </c>
      <c r="W1569" s="43">
        <f t="shared" si="446"/>
        <v>0</v>
      </c>
      <c r="X1569" s="40">
        <f t="shared" si="447"/>
        <v>0</v>
      </c>
      <c r="Y1569" s="109">
        <f t="shared" si="448"/>
        <v>0</v>
      </c>
      <c r="Z1569" s="86">
        <f t="shared" si="449"/>
        <v>0</v>
      </c>
      <c r="AA1569" s="109">
        <f t="shared" si="450"/>
        <v>0</v>
      </c>
      <c r="AD1569" s="83">
        <f t="shared" si="451"/>
        <v>0</v>
      </c>
      <c r="AE1569" s="40">
        <f t="shared" si="452"/>
        <v>0</v>
      </c>
      <c r="AF1569" s="83">
        <f t="shared" si="453"/>
        <v>0</v>
      </c>
      <c r="AG1569" s="86">
        <f t="shared" si="454"/>
        <v>0</v>
      </c>
      <c r="AH1569" s="84">
        <f t="shared" si="455"/>
        <v>0</v>
      </c>
      <c r="AI1569" s="86">
        <f t="shared" si="456"/>
        <v>0</v>
      </c>
    </row>
    <row r="1570" spans="22:35" ht="21.95" customHeight="1">
      <c r="V1570" s="40">
        <f t="shared" si="445"/>
        <v>0</v>
      </c>
      <c r="W1570" s="43">
        <f t="shared" si="446"/>
        <v>0</v>
      </c>
      <c r="X1570" s="40">
        <f t="shared" si="447"/>
        <v>0</v>
      </c>
      <c r="Y1570" s="109">
        <f t="shared" si="448"/>
        <v>0</v>
      </c>
      <c r="Z1570" s="86">
        <f t="shared" si="449"/>
        <v>0</v>
      </c>
      <c r="AA1570" s="109">
        <f t="shared" si="450"/>
        <v>0</v>
      </c>
      <c r="AD1570" s="83">
        <f t="shared" si="451"/>
        <v>0</v>
      </c>
      <c r="AE1570" s="40">
        <f t="shared" si="452"/>
        <v>0</v>
      </c>
      <c r="AF1570" s="83">
        <f t="shared" si="453"/>
        <v>0</v>
      </c>
      <c r="AG1570" s="86">
        <f t="shared" si="454"/>
        <v>0</v>
      </c>
      <c r="AH1570" s="84">
        <f t="shared" si="455"/>
        <v>0</v>
      </c>
      <c r="AI1570" s="86">
        <f t="shared" si="456"/>
        <v>0</v>
      </c>
    </row>
    <row r="1571" spans="22:35" ht="21.95" customHeight="1">
      <c r="V1571" s="40">
        <f t="shared" si="445"/>
        <v>0</v>
      </c>
      <c r="W1571" s="43">
        <f t="shared" si="446"/>
        <v>0</v>
      </c>
      <c r="X1571" s="40">
        <f t="shared" si="447"/>
        <v>0</v>
      </c>
      <c r="Y1571" s="109">
        <f t="shared" si="448"/>
        <v>0</v>
      </c>
      <c r="Z1571" s="86">
        <f t="shared" si="449"/>
        <v>0</v>
      </c>
      <c r="AA1571" s="109">
        <f t="shared" si="450"/>
        <v>0</v>
      </c>
      <c r="AD1571" s="83">
        <f t="shared" si="451"/>
        <v>0</v>
      </c>
      <c r="AE1571" s="40">
        <f t="shared" si="452"/>
        <v>0</v>
      </c>
      <c r="AF1571" s="83">
        <f t="shared" si="453"/>
        <v>0</v>
      </c>
      <c r="AG1571" s="86">
        <f t="shared" si="454"/>
        <v>0</v>
      </c>
      <c r="AH1571" s="84">
        <f t="shared" si="455"/>
        <v>0</v>
      </c>
      <c r="AI1571" s="86">
        <f t="shared" si="456"/>
        <v>0</v>
      </c>
    </row>
    <row r="1572" spans="22:35" ht="21.95" customHeight="1">
      <c r="V1572" s="40">
        <f t="shared" si="445"/>
        <v>0</v>
      </c>
      <c r="W1572" s="43">
        <f t="shared" si="446"/>
        <v>0</v>
      </c>
      <c r="X1572" s="40">
        <f t="shared" si="447"/>
        <v>0</v>
      </c>
      <c r="Y1572" s="109">
        <f t="shared" si="448"/>
        <v>0</v>
      </c>
      <c r="Z1572" s="86">
        <f t="shared" si="449"/>
        <v>0</v>
      </c>
      <c r="AA1572" s="109">
        <f t="shared" si="450"/>
        <v>0</v>
      </c>
      <c r="AD1572" s="83">
        <f t="shared" si="451"/>
        <v>0</v>
      </c>
      <c r="AE1572" s="40">
        <f t="shared" si="452"/>
        <v>0</v>
      </c>
      <c r="AF1572" s="83">
        <f t="shared" si="453"/>
        <v>0</v>
      </c>
      <c r="AG1572" s="86">
        <f t="shared" si="454"/>
        <v>0</v>
      </c>
      <c r="AH1572" s="84">
        <f t="shared" si="455"/>
        <v>0</v>
      </c>
      <c r="AI1572" s="86">
        <f t="shared" si="456"/>
        <v>0</v>
      </c>
    </row>
    <row r="1573" spans="22:35" ht="21.95" customHeight="1">
      <c r="V1573" s="40">
        <f t="shared" si="445"/>
        <v>0</v>
      </c>
      <c r="W1573" s="43">
        <f t="shared" si="446"/>
        <v>0</v>
      </c>
      <c r="X1573" s="40">
        <f t="shared" si="447"/>
        <v>0</v>
      </c>
      <c r="Y1573" s="109">
        <f t="shared" si="448"/>
        <v>0</v>
      </c>
      <c r="Z1573" s="86">
        <f t="shared" si="449"/>
        <v>0</v>
      </c>
      <c r="AA1573" s="109">
        <f t="shared" si="450"/>
        <v>0</v>
      </c>
      <c r="AD1573" s="83">
        <f t="shared" si="451"/>
        <v>0</v>
      </c>
      <c r="AE1573" s="40">
        <f t="shared" si="452"/>
        <v>0</v>
      </c>
      <c r="AF1573" s="83">
        <f t="shared" si="453"/>
        <v>0</v>
      </c>
      <c r="AG1573" s="86">
        <f t="shared" si="454"/>
        <v>0</v>
      </c>
      <c r="AH1573" s="84">
        <f t="shared" si="455"/>
        <v>0</v>
      </c>
      <c r="AI1573" s="86">
        <f t="shared" si="456"/>
        <v>0</v>
      </c>
    </row>
    <row r="1574" spans="22:35" ht="21.95" customHeight="1">
      <c r="V1574" s="40">
        <f t="shared" si="445"/>
        <v>0</v>
      </c>
      <c r="W1574" s="43">
        <f t="shared" si="446"/>
        <v>0</v>
      </c>
      <c r="X1574" s="40">
        <f t="shared" si="447"/>
        <v>0</v>
      </c>
      <c r="Y1574" s="109">
        <f t="shared" si="448"/>
        <v>0</v>
      </c>
      <c r="Z1574" s="86">
        <f t="shared" si="449"/>
        <v>0</v>
      </c>
      <c r="AA1574" s="109">
        <f t="shared" si="450"/>
        <v>0</v>
      </c>
      <c r="AD1574" s="83">
        <f t="shared" si="451"/>
        <v>0</v>
      </c>
      <c r="AE1574" s="40">
        <f t="shared" si="452"/>
        <v>0</v>
      </c>
      <c r="AF1574" s="83">
        <f t="shared" si="453"/>
        <v>0</v>
      </c>
      <c r="AG1574" s="86">
        <f t="shared" si="454"/>
        <v>0</v>
      </c>
      <c r="AH1574" s="84">
        <f t="shared" si="455"/>
        <v>0</v>
      </c>
      <c r="AI1574" s="86">
        <f t="shared" si="456"/>
        <v>0</v>
      </c>
    </row>
    <row r="1575" spans="22:35" ht="21.95" customHeight="1">
      <c r="V1575" s="40">
        <f t="shared" si="445"/>
        <v>0</v>
      </c>
      <c r="W1575" s="43">
        <f t="shared" si="446"/>
        <v>0</v>
      </c>
      <c r="X1575" s="40">
        <f t="shared" si="447"/>
        <v>0</v>
      </c>
      <c r="Y1575" s="109">
        <f t="shared" si="448"/>
        <v>0</v>
      </c>
      <c r="Z1575" s="86">
        <f t="shared" si="449"/>
        <v>0</v>
      </c>
      <c r="AA1575" s="109">
        <f t="shared" si="450"/>
        <v>0</v>
      </c>
      <c r="AD1575" s="83">
        <f t="shared" si="451"/>
        <v>0</v>
      </c>
      <c r="AE1575" s="40">
        <f t="shared" si="452"/>
        <v>0</v>
      </c>
      <c r="AF1575" s="83">
        <f t="shared" si="453"/>
        <v>0</v>
      </c>
      <c r="AG1575" s="86">
        <f t="shared" si="454"/>
        <v>0</v>
      </c>
      <c r="AH1575" s="84">
        <f t="shared" si="455"/>
        <v>0</v>
      </c>
      <c r="AI1575" s="86">
        <f t="shared" si="456"/>
        <v>0</v>
      </c>
    </row>
    <row r="1576" spans="22:35" ht="21.95" customHeight="1">
      <c r="V1576" s="40">
        <f t="shared" si="445"/>
        <v>0</v>
      </c>
      <c r="W1576" s="43">
        <f t="shared" si="446"/>
        <v>0</v>
      </c>
      <c r="X1576" s="40">
        <f t="shared" si="447"/>
        <v>0</v>
      </c>
      <c r="Y1576" s="109">
        <f t="shared" si="448"/>
        <v>0</v>
      </c>
      <c r="Z1576" s="86">
        <f t="shared" si="449"/>
        <v>0</v>
      </c>
      <c r="AA1576" s="109">
        <f t="shared" si="450"/>
        <v>0</v>
      </c>
      <c r="AD1576" s="83">
        <f t="shared" si="451"/>
        <v>0</v>
      </c>
      <c r="AE1576" s="40">
        <f t="shared" si="452"/>
        <v>0</v>
      </c>
      <c r="AF1576" s="83">
        <f t="shared" si="453"/>
        <v>0</v>
      </c>
      <c r="AG1576" s="86">
        <f t="shared" si="454"/>
        <v>0</v>
      </c>
      <c r="AH1576" s="84">
        <f t="shared" si="455"/>
        <v>0</v>
      </c>
      <c r="AI1576" s="86">
        <f t="shared" si="456"/>
        <v>0</v>
      </c>
    </row>
    <row r="1577" spans="22:35" ht="21.95" customHeight="1">
      <c r="V1577" s="40">
        <f t="shared" si="445"/>
        <v>0</v>
      </c>
      <c r="W1577" s="43">
        <f t="shared" si="446"/>
        <v>0</v>
      </c>
      <c r="X1577" s="40">
        <f t="shared" si="447"/>
        <v>0</v>
      </c>
      <c r="Y1577" s="109">
        <f t="shared" si="448"/>
        <v>0</v>
      </c>
      <c r="Z1577" s="86">
        <f t="shared" si="449"/>
        <v>0</v>
      </c>
      <c r="AA1577" s="109">
        <f t="shared" si="450"/>
        <v>0</v>
      </c>
      <c r="AD1577" s="83">
        <f t="shared" si="451"/>
        <v>0</v>
      </c>
      <c r="AE1577" s="40">
        <f t="shared" si="452"/>
        <v>0</v>
      </c>
      <c r="AF1577" s="83">
        <f t="shared" si="453"/>
        <v>0</v>
      </c>
      <c r="AG1577" s="86">
        <f t="shared" si="454"/>
        <v>0</v>
      </c>
      <c r="AH1577" s="84">
        <f t="shared" si="455"/>
        <v>0</v>
      </c>
      <c r="AI1577" s="86">
        <f t="shared" si="456"/>
        <v>0</v>
      </c>
    </row>
    <row r="1578" spans="22:35" ht="21.95" customHeight="1">
      <c r="V1578" s="40">
        <f t="shared" si="445"/>
        <v>0</v>
      </c>
      <c r="W1578" s="43">
        <f t="shared" si="446"/>
        <v>0</v>
      </c>
      <c r="X1578" s="40">
        <f t="shared" si="447"/>
        <v>0</v>
      </c>
      <c r="Y1578" s="109">
        <f t="shared" si="448"/>
        <v>0</v>
      </c>
      <c r="Z1578" s="86">
        <f t="shared" si="449"/>
        <v>0</v>
      </c>
      <c r="AA1578" s="109">
        <f t="shared" si="450"/>
        <v>0</v>
      </c>
      <c r="AD1578" s="83">
        <f t="shared" si="451"/>
        <v>0</v>
      </c>
      <c r="AE1578" s="40">
        <f t="shared" si="452"/>
        <v>0</v>
      </c>
      <c r="AF1578" s="83">
        <f t="shared" si="453"/>
        <v>0</v>
      </c>
      <c r="AG1578" s="86">
        <f t="shared" si="454"/>
        <v>0</v>
      </c>
      <c r="AH1578" s="84">
        <f t="shared" si="455"/>
        <v>0</v>
      </c>
      <c r="AI1578" s="86">
        <f t="shared" si="456"/>
        <v>0</v>
      </c>
    </row>
    <row r="1579" spans="22:35" ht="21.95" customHeight="1">
      <c r="V1579" s="40">
        <f t="shared" si="445"/>
        <v>0</v>
      </c>
      <c r="W1579" s="43">
        <f t="shared" si="446"/>
        <v>0</v>
      </c>
      <c r="X1579" s="40">
        <f t="shared" si="447"/>
        <v>0</v>
      </c>
      <c r="Y1579" s="109">
        <f t="shared" si="448"/>
        <v>0</v>
      </c>
      <c r="Z1579" s="86">
        <f t="shared" si="449"/>
        <v>0</v>
      </c>
      <c r="AA1579" s="109">
        <f t="shared" si="450"/>
        <v>0</v>
      </c>
      <c r="AD1579" s="83">
        <f t="shared" si="451"/>
        <v>0</v>
      </c>
      <c r="AE1579" s="40">
        <f t="shared" si="452"/>
        <v>0</v>
      </c>
      <c r="AF1579" s="83">
        <f t="shared" si="453"/>
        <v>0</v>
      </c>
      <c r="AG1579" s="86">
        <f t="shared" si="454"/>
        <v>0</v>
      </c>
      <c r="AH1579" s="84">
        <f t="shared" si="455"/>
        <v>0</v>
      </c>
      <c r="AI1579" s="86">
        <f t="shared" si="456"/>
        <v>0</v>
      </c>
    </row>
    <row r="1580" spans="22:35" ht="21.95" customHeight="1">
      <c r="V1580" s="40">
        <f t="shared" si="445"/>
        <v>0</v>
      </c>
      <c r="W1580" s="43">
        <f t="shared" si="446"/>
        <v>0</v>
      </c>
      <c r="X1580" s="40">
        <f t="shared" si="447"/>
        <v>0</v>
      </c>
      <c r="Y1580" s="109">
        <f t="shared" si="448"/>
        <v>0</v>
      </c>
      <c r="Z1580" s="86">
        <f t="shared" si="449"/>
        <v>0</v>
      </c>
      <c r="AA1580" s="109">
        <f t="shared" si="450"/>
        <v>0</v>
      </c>
      <c r="AD1580" s="83">
        <f t="shared" si="451"/>
        <v>0</v>
      </c>
      <c r="AE1580" s="40">
        <f t="shared" si="452"/>
        <v>0</v>
      </c>
      <c r="AF1580" s="83">
        <f t="shared" si="453"/>
        <v>0</v>
      </c>
      <c r="AG1580" s="86">
        <f t="shared" si="454"/>
        <v>0</v>
      </c>
      <c r="AH1580" s="84">
        <f t="shared" si="455"/>
        <v>0</v>
      </c>
      <c r="AI1580" s="86">
        <f t="shared" si="456"/>
        <v>0</v>
      </c>
    </row>
    <row r="1581" spans="22:35" ht="21.95" customHeight="1">
      <c r="V1581" s="40">
        <f t="shared" si="445"/>
        <v>0</v>
      </c>
      <c r="W1581" s="43">
        <f t="shared" si="446"/>
        <v>0</v>
      </c>
      <c r="X1581" s="40">
        <f t="shared" si="447"/>
        <v>0</v>
      </c>
      <c r="Y1581" s="109">
        <f t="shared" si="448"/>
        <v>0</v>
      </c>
      <c r="Z1581" s="86">
        <f t="shared" si="449"/>
        <v>0</v>
      </c>
      <c r="AA1581" s="109">
        <f t="shared" si="450"/>
        <v>0</v>
      </c>
      <c r="AD1581" s="83">
        <f t="shared" si="451"/>
        <v>0</v>
      </c>
      <c r="AE1581" s="40">
        <f t="shared" si="452"/>
        <v>0</v>
      </c>
      <c r="AF1581" s="83">
        <f t="shared" si="453"/>
        <v>0</v>
      </c>
      <c r="AG1581" s="86">
        <f t="shared" si="454"/>
        <v>0</v>
      </c>
      <c r="AH1581" s="84">
        <f t="shared" si="455"/>
        <v>0</v>
      </c>
      <c r="AI1581" s="86">
        <f t="shared" si="456"/>
        <v>0</v>
      </c>
    </row>
    <row r="1582" spans="22:35" ht="21.95" customHeight="1">
      <c r="V1582" s="40">
        <f t="shared" si="445"/>
        <v>0</v>
      </c>
      <c r="W1582" s="43">
        <f t="shared" si="446"/>
        <v>0</v>
      </c>
      <c r="X1582" s="40">
        <f t="shared" si="447"/>
        <v>0</v>
      </c>
      <c r="Y1582" s="109">
        <f t="shared" si="448"/>
        <v>0</v>
      </c>
      <c r="Z1582" s="86">
        <f t="shared" si="449"/>
        <v>0</v>
      </c>
      <c r="AA1582" s="109">
        <f t="shared" si="450"/>
        <v>0</v>
      </c>
      <c r="AD1582" s="83">
        <f t="shared" si="451"/>
        <v>0</v>
      </c>
      <c r="AE1582" s="40">
        <f t="shared" si="452"/>
        <v>0</v>
      </c>
      <c r="AF1582" s="83">
        <f t="shared" si="453"/>
        <v>0</v>
      </c>
      <c r="AG1582" s="86">
        <f t="shared" si="454"/>
        <v>0</v>
      </c>
      <c r="AH1582" s="84">
        <f t="shared" si="455"/>
        <v>0</v>
      </c>
      <c r="AI1582" s="86">
        <f t="shared" si="456"/>
        <v>0</v>
      </c>
    </row>
    <row r="1583" spans="22:35" ht="21.95" customHeight="1">
      <c r="V1583" s="40">
        <f t="shared" si="445"/>
        <v>0</v>
      </c>
      <c r="W1583" s="43">
        <f t="shared" si="446"/>
        <v>0</v>
      </c>
      <c r="X1583" s="40">
        <f t="shared" si="447"/>
        <v>0</v>
      </c>
      <c r="Y1583" s="109">
        <f t="shared" si="448"/>
        <v>0</v>
      </c>
      <c r="Z1583" s="86">
        <f t="shared" si="449"/>
        <v>0</v>
      </c>
      <c r="AA1583" s="109">
        <f t="shared" si="450"/>
        <v>0</v>
      </c>
      <c r="AD1583" s="83">
        <f t="shared" si="451"/>
        <v>0</v>
      </c>
      <c r="AE1583" s="40">
        <f t="shared" si="452"/>
        <v>0</v>
      </c>
      <c r="AF1583" s="83">
        <f t="shared" si="453"/>
        <v>0</v>
      </c>
      <c r="AG1583" s="86">
        <f t="shared" si="454"/>
        <v>0</v>
      </c>
      <c r="AH1583" s="84">
        <f t="shared" si="455"/>
        <v>0</v>
      </c>
      <c r="AI1583" s="86">
        <f t="shared" si="456"/>
        <v>0</v>
      </c>
    </row>
    <row r="1584" spans="22:35" ht="21.95" customHeight="1">
      <c r="V1584" s="40">
        <f t="shared" si="445"/>
        <v>0</v>
      </c>
      <c r="W1584" s="43">
        <f t="shared" si="446"/>
        <v>0</v>
      </c>
      <c r="X1584" s="40">
        <f t="shared" si="447"/>
        <v>0</v>
      </c>
      <c r="Y1584" s="109">
        <f t="shared" si="448"/>
        <v>0</v>
      </c>
      <c r="Z1584" s="86">
        <f t="shared" si="449"/>
        <v>0</v>
      </c>
      <c r="AA1584" s="109">
        <f t="shared" si="450"/>
        <v>0</v>
      </c>
      <c r="AD1584" s="83">
        <f t="shared" si="451"/>
        <v>0</v>
      </c>
      <c r="AE1584" s="40">
        <f t="shared" si="452"/>
        <v>0</v>
      </c>
      <c r="AF1584" s="83">
        <f t="shared" si="453"/>
        <v>0</v>
      </c>
      <c r="AG1584" s="86">
        <f t="shared" si="454"/>
        <v>0</v>
      </c>
      <c r="AH1584" s="84">
        <f t="shared" si="455"/>
        <v>0</v>
      </c>
      <c r="AI1584" s="86">
        <f t="shared" si="456"/>
        <v>0</v>
      </c>
    </row>
    <row r="1585" spans="22:35" ht="21.95" customHeight="1">
      <c r="V1585" s="40">
        <f t="shared" si="445"/>
        <v>0</v>
      </c>
      <c r="W1585" s="43">
        <f t="shared" si="446"/>
        <v>0</v>
      </c>
      <c r="X1585" s="40">
        <f t="shared" si="447"/>
        <v>0</v>
      </c>
      <c r="Y1585" s="109">
        <f t="shared" si="448"/>
        <v>0</v>
      </c>
      <c r="Z1585" s="86">
        <f t="shared" si="449"/>
        <v>0</v>
      </c>
      <c r="AA1585" s="109">
        <f t="shared" si="450"/>
        <v>0</v>
      </c>
      <c r="AD1585" s="83">
        <f t="shared" si="451"/>
        <v>0</v>
      </c>
      <c r="AE1585" s="40">
        <f t="shared" si="452"/>
        <v>0</v>
      </c>
      <c r="AF1585" s="83">
        <f t="shared" si="453"/>
        <v>0</v>
      </c>
      <c r="AG1585" s="86">
        <f t="shared" si="454"/>
        <v>0</v>
      </c>
      <c r="AH1585" s="84">
        <f t="shared" si="455"/>
        <v>0</v>
      </c>
      <c r="AI1585" s="86">
        <f t="shared" si="456"/>
        <v>0</v>
      </c>
    </row>
    <row r="1586" spans="22:35" ht="21.95" customHeight="1">
      <c r="V1586" s="40">
        <f t="shared" si="445"/>
        <v>0</v>
      </c>
      <c r="W1586" s="43">
        <f t="shared" si="446"/>
        <v>0</v>
      </c>
      <c r="X1586" s="40">
        <f t="shared" si="447"/>
        <v>0</v>
      </c>
      <c r="Y1586" s="109">
        <f t="shared" si="448"/>
        <v>0</v>
      </c>
      <c r="Z1586" s="86">
        <f t="shared" si="449"/>
        <v>0</v>
      </c>
      <c r="AA1586" s="109">
        <f t="shared" si="450"/>
        <v>0</v>
      </c>
      <c r="AD1586" s="83">
        <f t="shared" si="451"/>
        <v>0</v>
      </c>
      <c r="AE1586" s="40">
        <f t="shared" si="452"/>
        <v>0</v>
      </c>
      <c r="AF1586" s="83">
        <f t="shared" si="453"/>
        <v>0</v>
      </c>
      <c r="AG1586" s="86">
        <f t="shared" si="454"/>
        <v>0</v>
      </c>
      <c r="AH1586" s="84">
        <f t="shared" si="455"/>
        <v>0</v>
      </c>
      <c r="AI1586" s="86">
        <f t="shared" si="456"/>
        <v>0</v>
      </c>
    </row>
    <row r="1587" spans="22:35" ht="21.95" customHeight="1">
      <c r="V1587" s="40">
        <f t="shared" si="445"/>
        <v>0</v>
      </c>
      <c r="W1587" s="43">
        <f t="shared" si="446"/>
        <v>0</v>
      </c>
      <c r="X1587" s="40">
        <f t="shared" si="447"/>
        <v>0</v>
      </c>
      <c r="Y1587" s="109">
        <f t="shared" si="448"/>
        <v>0</v>
      </c>
      <c r="Z1587" s="86">
        <f t="shared" si="449"/>
        <v>0</v>
      </c>
      <c r="AA1587" s="109">
        <f t="shared" si="450"/>
        <v>0</v>
      </c>
      <c r="AD1587" s="83">
        <f t="shared" si="451"/>
        <v>0</v>
      </c>
      <c r="AE1587" s="40">
        <f t="shared" si="452"/>
        <v>0</v>
      </c>
      <c r="AF1587" s="83">
        <f t="shared" si="453"/>
        <v>0</v>
      </c>
      <c r="AG1587" s="86">
        <f t="shared" si="454"/>
        <v>0</v>
      </c>
      <c r="AH1587" s="84">
        <f t="shared" si="455"/>
        <v>0</v>
      </c>
      <c r="AI1587" s="86">
        <f t="shared" si="456"/>
        <v>0</v>
      </c>
    </row>
    <row r="1588" spans="22:35" ht="21.95" customHeight="1">
      <c r="V1588" s="40">
        <f t="shared" si="445"/>
        <v>0</v>
      </c>
      <c r="W1588" s="43">
        <f t="shared" si="446"/>
        <v>0</v>
      </c>
      <c r="X1588" s="40">
        <f t="shared" si="447"/>
        <v>0</v>
      </c>
      <c r="Y1588" s="109">
        <f t="shared" si="448"/>
        <v>0</v>
      </c>
      <c r="Z1588" s="86">
        <f t="shared" si="449"/>
        <v>0</v>
      </c>
      <c r="AA1588" s="109">
        <f t="shared" si="450"/>
        <v>0</v>
      </c>
      <c r="AD1588" s="83">
        <f t="shared" si="451"/>
        <v>0</v>
      </c>
      <c r="AE1588" s="40">
        <f t="shared" si="452"/>
        <v>0</v>
      </c>
      <c r="AF1588" s="83">
        <f t="shared" si="453"/>
        <v>0</v>
      </c>
      <c r="AG1588" s="86">
        <f t="shared" si="454"/>
        <v>0</v>
      </c>
      <c r="AH1588" s="84">
        <f t="shared" si="455"/>
        <v>0</v>
      </c>
      <c r="AI1588" s="86">
        <f t="shared" si="456"/>
        <v>0</v>
      </c>
    </row>
    <row r="1589" spans="22:35" ht="21.95" customHeight="1">
      <c r="V1589" s="40">
        <f t="shared" si="445"/>
        <v>0</v>
      </c>
      <c r="W1589" s="43">
        <f t="shared" si="446"/>
        <v>0</v>
      </c>
      <c r="X1589" s="40">
        <f t="shared" si="447"/>
        <v>0</v>
      </c>
      <c r="Y1589" s="109">
        <f t="shared" si="448"/>
        <v>0</v>
      </c>
      <c r="Z1589" s="86">
        <f t="shared" si="449"/>
        <v>0</v>
      </c>
      <c r="AA1589" s="109">
        <f t="shared" si="450"/>
        <v>0</v>
      </c>
      <c r="AD1589" s="83">
        <f t="shared" si="451"/>
        <v>0</v>
      </c>
      <c r="AE1589" s="40">
        <f t="shared" si="452"/>
        <v>0</v>
      </c>
      <c r="AF1589" s="83">
        <f t="shared" si="453"/>
        <v>0</v>
      </c>
      <c r="AG1589" s="86">
        <f t="shared" si="454"/>
        <v>0</v>
      </c>
      <c r="AH1589" s="84">
        <f t="shared" si="455"/>
        <v>0</v>
      </c>
      <c r="AI1589" s="86">
        <f t="shared" si="456"/>
        <v>0</v>
      </c>
    </row>
    <row r="1590" spans="22:35" ht="21.95" customHeight="1">
      <c r="V1590" s="40">
        <f t="shared" si="445"/>
        <v>0</v>
      </c>
      <c r="W1590" s="43">
        <f t="shared" si="446"/>
        <v>0</v>
      </c>
      <c r="X1590" s="40">
        <f t="shared" si="447"/>
        <v>0</v>
      </c>
      <c r="Y1590" s="109">
        <f t="shared" si="448"/>
        <v>0</v>
      </c>
      <c r="Z1590" s="86">
        <f t="shared" si="449"/>
        <v>0</v>
      </c>
      <c r="AA1590" s="109">
        <f t="shared" si="450"/>
        <v>0</v>
      </c>
      <c r="AD1590" s="83">
        <f t="shared" si="451"/>
        <v>0</v>
      </c>
      <c r="AE1590" s="40">
        <f t="shared" si="452"/>
        <v>0</v>
      </c>
      <c r="AF1590" s="83">
        <f t="shared" si="453"/>
        <v>0</v>
      </c>
      <c r="AG1590" s="86">
        <f t="shared" si="454"/>
        <v>0</v>
      </c>
      <c r="AH1590" s="84">
        <f t="shared" si="455"/>
        <v>0</v>
      </c>
      <c r="AI1590" s="86">
        <f t="shared" si="456"/>
        <v>0</v>
      </c>
    </row>
    <row r="1591" spans="22:35" ht="21.95" customHeight="1">
      <c r="V1591" s="40">
        <f t="shared" si="445"/>
        <v>0</v>
      </c>
      <c r="W1591" s="43">
        <f t="shared" si="446"/>
        <v>0</v>
      </c>
      <c r="X1591" s="40">
        <f t="shared" si="447"/>
        <v>0</v>
      </c>
      <c r="Y1591" s="109">
        <f t="shared" si="448"/>
        <v>0</v>
      </c>
      <c r="Z1591" s="86">
        <f t="shared" si="449"/>
        <v>0</v>
      </c>
      <c r="AA1591" s="109">
        <f t="shared" si="450"/>
        <v>0</v>
      </c>
      <c r="AD1591" s="83">
        <f t="shared" si="451"/>
        <v>0</v>
      </c>
      <c r="AE1591" s="40">
        <f t="shared" si="452"/>
        <v>0</v>
      </c>
      <c r="AF1591" s="83">
        <f t="shared" si="453"/>
        <v>0</v>
      </c>
      <c r="AG1591" s="86">
        <f t="shared" si="454"/>
        <v>0</v>
      </c>
      <c r="AH1591" s="84">
        <f t="shared" si="455"/>
        <v>0</v>
      </c>
      <c r="AI1591" s="86">
        <f t="shared" si="456"/>
        <v>0</v>
      </c>
    </row>
    <row r="1592" spans="22:35" ht="21.95" customHeight="1">
      <c r="V1592" s="40">
        <f t="shared" si="445"/>
        <v>0</v>
      </c>
      <c r="W1592" s="43">
        <f t="shared" si="446"/>
        <v>0</v>
      </c>
      <c r="X1592" s="40">
        <f t="shared" si="447"/>
        <v>0</v>
      </c>
      <c r="Y1592" s="109">
        <f t="shared" si="448"/>
        <v>0</v>
      </c>
      <c r="Z1592" s="86">
        <f t="shared" si="449"/>
        <v>0</v>
      </c>
      <c r="AA1592" s="109">
        <f t="shared" si="450"/>
        <v>0</v>
      </c>
      <c r="AD1592" s="83">
        <f t="shared" si="451"/>
        <v>0</v>
      </c>
      <c r="AE1592" s="40">
        <f t="shared" si="452"/>
        <v>0</v>
      </c>
      <c r="AF1592" s="83">
        <f t="shared" si="453"/>
        <v>0</v>
      </c>
      <c r="AG1592" s="86">
        <f t="shared" si="454"/>
        <v>0</v>
      </c>
      <c r="AH1592" s="84">
        <f t="shared" si="455"/>
        <v>0</v>
      </c>
      <c r="AI1592" s="86">
        <f t="shared" si="456"/>
        <v>0</v>
      </c>
    </row>
    <row r="1593" spans="22:35" ht="21.95" customHeight="1">
      <c r="V1593" s="40">
        <f t="shared" si="445"/>
        <v>0</v>
      </c>
      <c r="W1593" s="43">
        <f t="shared" si="446"/>
        <v>0</v>
      </c>
      <c r="X1593" s="40">
        <f t="shared" si="447"/>
        <v>0</v>
      </c>
      <c r="Y1593" s="109">
        <f t="shared" si="448"/>
        <v>0</v>
      </c>
      <c r="Z1593" s="86">
        <f t="shared" si="449"/>
        <v>0</v>
      </c>
      <c r="AA1593" s="109">
        <f t="shared" si="450"/>
        <v>0</v>
      </c>
      <c r="AD1593" s="83">
        <f t="shared" si="451"/>
        <v>0</v>
      </c>
      <c r="AE1593" s="40">
        <f t="shared" si="452"/>
        <v>0</v>
      </c>
      <c r="AF1593" s="83">
        <f t="shared" si="453"/>
        <v>0</v>
      </c>
      <c r="AG1593" s="86">
        <f t="shared" si="454"/>
        <v>0</v>
      </c>
      <c r="AH1593" s="84">
        <f t="shared" si="455"/>
        <v>0</v>
      </c>
      <c r="AI1593" s="86">
        <f t="shared" si="456"/>
        <v>0</v>
      </c>
    </row>
    <row r="1594" spans="22:35" ht="21.95" customHeight="1">
      <c r="V1594" s="40">
        <f t="shared" si="445"/>
        <v>0</v>
      </c>
      <c r="W1594" s="43">
        <f t="shared" si="446"/>
        <v>0</v>
      </c>
      <c r="X1594" s="40">
        <f t="shared" si="447"/>
        <v>0</v>
      </c>
      <c r="Y1594" s="109">
        <f t="shared" si="448"/>
        <v>0</v>
      </c>
      <c r="Z1594" s="86">
        <f t="shared" si="449"/>
        <v>0</v>
      </c>
      <c r="AA1594" s="109">
        <f t="shared" si="450"/>
        <v>0</v>
      </c>
      <c r="AD1594" s="83">
        <f t="shared" si="451"/>
        <v>0</v>
      </c>
      <c r="AE1594" s="40">
        <f t="shared" si="452"/>
        <v>0</v>
      </c>
      <c r="AF1594" s="83">
        <f t="shared" si="453"/>
        <v>0</v>
      </c>
      <c r="AG1594" s="86">
        <f t="shared" si="454"/>
        <v>0</v>
      </c>
      <c r="AH1594" s="84">
        <f t="shared" si="455"/>
        <v>0</v>
      </c>
      <c r="AI1594" s="86">
        <f t="shared" si="456"/>
        <v>0</v>
      </c>
    </row>
    <row r="1595" spans="22:35" ht="21.95" customHeight="1">
      <c r="V1595" s="40">
        <f t="shared" si="445"/>
        <v>0</v>
      </c>
      <c r="W1595" s="43">
        <f t="shared" si="446"/>
        <v>0</v>
      </c>
      <c r="X1595" s="40">
        <f t="shared" si="447"/>
        <v>0</v>
      </c>
      <c r="Y1595" s="109">
        <f t="shared" si="448"/>
        <v>0</v>
      </c>
      <c r="Z1595" s="86">
        <f t="shared" si="449"/>
        <v>0</v>
      </c>
      <c r="AA1595" s="109">
        <f t="shared" si="450"/>
        <v>0</v>
      </c>
      <c r="AD1595" s="83">
        <f t="shared" si="451"/>
        <v>0</v>
      </c>
      <c r="AE1595" s="40">
        <f t="shared" si="452"/>
        <v>0</v>
      </c>
      <c r="AF1595" s="83">
        <f t="shared" si="453"/>
        <v>0</v>
      </c>
      <c r="AG1595" s="86">
        <f t="shared" si="454"/>
        <v>0</v>
      </c>
      <c r="AH1595" s="84">
        <f t="shared" si="455"/>
        <v>0</v>
      </c>
      <c r="AI1595" s="86">
        <f t="shared" si="456"/>
        <v>0</v>
      </c>
    </row>
    <row r="1596" spans="22:35" ht="21.95" customHeight="1">
      <c r="V1596" s="40">
        <f t="shared" si="445"/>
        <v>0</v>
      </c>
      <c r="W1596" s="43">
        <f t="shared" si="446"/>
        <v>0</v>
      </c>
      <c r="X1596" s="40">
        <f t="shared" si="447"/>
        <v>0</v>
      </c>
      <c r="Y1596" s="109">
        <f t="shared" si="448"/>
        <v>0</v>
      </c>
      <c r="Z1596" s="86">
        <f t="shared" si="449"/>
        <v>0</v>
      </c>
      <c r="AA1596" s="109">
        <f t="shared" si="450"/>
        <v>0</v>
      </c>
      <c r="AD1596" s="83">
        <f t="shared" si="451"/>
        <v>0</v>
      </c>
      <c r="AE1596" s="40">
        <f t="shared" si="452"/>
        <v>0</v>
      </c>
      <c r="AF1596" s="83">
        <f t="shared" si="453"/>
        <v>0</v>
      </c>
      <c r="AG1596" s="86">
        <f t="shared" si="454"/>
        <v>0</v>
      </c>
      <c r="AH1596" s="84">
        <f t="shared" si="455"/>
        <v>0</v>
      </c>
      <c r="AI1596" s="86">
        <f t="shared" si="456"/>
        <v>0</v>
      </c>
    </row>
    <row r="1597" spans="22:35" ht="21.95" customHeight="1">
      <c r="V1597" s="40">
        <f t="shared" si="445"/>
        <v>0</v>
      </c>
      <c r="W1597" s="43">
        <f t="shared" si="446"/>
        <v>0</v>
      </c>
      <c r="X1597" s="40">
        <f t="shared" si="447"/>
        <v>0</v>
      </c>
      <c r="Y1597" s="109">
        <f t="shared" si="448"/>
        <v>0</v>
      </c>
      <c r="Z1597" s="86">
        <f t="shared" si="449"/>
        <v>0</v>
      </c>
      <c r="AA1597" s="109">
        <f t="shared" si="450"/>
        <v>0</v>
      </c>
      <c r="AD1597" s="83">
        <f t="shared" si="451"/>
        <v>0</v>
      </c>
      <c r="AE1597" s="40">
        <f t="shared" si="452"/>
        <v>0</v>
      </c>
      <c r="AF1597" s="83">
        <f t="shared" si="453"/>
        <v>0</v>
      </c>
      <c r="AG1597" s="86">
        <f t="shared" si="454"/>
        <v>0</v>
      </c>
      <c r="AH1597" s="84">
        <f t="shared" si="455"/>
        <v>0</v>
      </c>
      <c r="AI1597" s="86">
        <f t="shared" si="456"/>
        <v>0</v>
      </c>
    </row>
    <row r="1598" spans="22:35" ht="21.95" customHeight="1">
      <c r="V1598" s="40">
        <f t="shared" si="445"/>
        <v>0</v>
      </c>
      <c r="W1598" s="43">
        <f t="shared" si="446"/>
        <v>0</v>
      </c>
      <c r="X1598" s="40">
        <f t="shared" si="447"/>
        <v>0</v>
      </c>
      <c r="Y1598" s="109">
        <f t="shared" si="448"/>
        <v>0</v>
      </c>
      <c r="Z1598" s="86">
        <f t="shared" si="449"/>
        <v>0</v>
      </c>
      <c r="AA1598" s="109">
        <f t="shared" si="450"/>
        <v>0</v>
      </c>
      <c r="AD1598" s="83">
        <f t="shared" si="451"/>
        <v>0</v>
      </c>
      <c r="AE1598" s="40">
        <f t="shared" si="452"/>
        <v>0</v>
      </c>
      <c r="AF1598" s="83">
        <f t="shared" si="453"/>
        <v>0</v>
      </c>
      <c r="AG1598" s="86">
        <f t="shared" si="454"/>
        <v>0</v>
      </c>
      <c r="AH1598" s="84">
        <f t="shared" si="455"/>
        <v>0</v>
      </c>
      <c r="AI1598" s="86">
        <f t="shared" si="456"/>
        <v>0</v>
      </c>
    </row>
    <row r="1599" spans="22:35" ht="21.95" customHeight="1">
      <c r="V1599" s="40">
        <f t="shared" si="445"/>
        <v>0</v>
      </c>
      <c r="W1599" s="43">
        <f t="shared" si="446"/>
        <v>0</v>
      </c>
      <c r="X1599" s="40">
        <f t="shared" si="447"/>
        <v>0</v>
      </c>
      <c r="Y1599" s="109">
        <f t="shared" si="448"/>
        <v>0</v>
      </c>
      <c r="Z1599" s="86">
        <f t="shared" si="449"/>
        <v>0</v>
      </c>
      <c r="AA1599" s="109">
        <f t="shared" si="450"/>
        <v>0</v>
      </c>
      <c r="AD1599" s="83">
        <f t="shared" si="451"/>
        <v>0</v>
      </c>
      <c r="AE1599" s="40">
        <f t="shared" si="452"/>
        <v>0</v>
      </c>
      <c r="AF1599" s="83">
        <f t="shared" si="453"/>
        <v>0</v>
      </c>
      <c r="AG1599" s="86">
        <f t="shared" si="454"/>
        <v>0</v>
      </c>
      <c r="AH1599" s="84">
        <f t="shared" si="455"/>
        <v>0</v>
      </c>
      <c r="AI1599" s="86">
        <f t="shared" si="456"/>
        <v>0</v>
      </c>
    </row>
    <row r="1600" spans="22:35" ht="21.95" customHeight="1">
      <c r="V1600" s="40">
        <f t="shared" si="445"/>
        <v>0</v>
      </c>
      <c r="W1600" s="43">
        <f t="shared" si="446"/>
        <v>0</v>
      </c>
      <c r="X1600" s="40">
        <f t="shared" si="447"/>
        <v>0</v>
      </c>
      <c r="Y1600" s="109">
        <f t="shared" si="448"/>
        <v>0</v>
      </c>
      <c r="Z1600" s="86">
        <f t="shared" si="449"/>
        <v>0</v>
      </c>
      <c r="AA1600" s="109">
        <f t="shared" si="450"/>
        <v>0</v>
      </c>
      <c r="AD1600" s="83">
        <f t="shared" si="451"/>
        <v>0</v>
      </c>
      <c r="AE1600" s="40">
        <f t="shared" si="452"/>
        <v>0</v>
      </c>
      <c r="AF1600" s="83">
        <f t="shared" si="453"/>
        <v>0</v>
      </c>
      <c r="AG1600" s="86">
        <f t="shared" si="454"/>
        <v>0</v>
      </c>
      <c r="AH1600" s="84">
        <f t="shared" si="455"/>
        <v>0</v>
      </c>
      <c r="AI1600" s="86">
        <f t="shared" si="456"/>
        <v>0</v>
      </c>
    </row>
    <row r="1601" spans="22:35" ht="21.95" customHeight="1">
      <c r="V1601" s="40">
        <f t="shared" si="445"/>
        <v>0</v>
      </c>
      <c r="W1601" s="43">
        <f t="shared" si="446"/>
        <v>0</v>
      </c>
      <c r="X1601" s="40">
        <f t="shared" si="447"/>
        <v>0</v>
      </c>
      <c r="Y1601" s="109">
        <f t="shared" si="448"/>
        <v>0</v>
      </c>
      <c r="Z1601" s="86">
        <f t="shared" si="449"/>
        <v>0</v>
      </c>
      <c r="AA1601" s="109">
        <f t="shared" si="450"/>
        <v>0</v>
      </c>
      <c r="AD1601" s="83">
        <f t="shared" si="451"/>
        <v>0</v>
      </c>
      <c r="AE1601" s="40">
        <f t="shared" si="452"/>
        <v>0</v>
      </c>
      <c r="AF1601" s="83">
        <f t="shared" si="453"/>
        <v>0</v>
      </c>
      <c r="AG1601" s="86">
        <f t="shared" si="454"/>
        <v>0</v>
      </c>
      <c r="AH1601" s="84">
        <f t="shared" si="455"/>
        <v>0</v>
      </c>
      <c r="AI1601" s="86">
        <f t="shared" si="456"/>
        <v>0</v>
      </c>
    </row>
    <row r="1602" spans="22:35" ht="21.95" customHeight="1">
      <c r="V1602" s="40">
        <f t="shared" si="445"/>
        <v>0</v>
      </c>
      <c r="W1602" s="43">
        <f t="shared" si="446"/>
        <v>0</v>
      </c>
      <c r="X1602" s="40">
        <f t="shared" si="447"/>
        <v>0</v>
      </c>
      <c r="Y1602" s="109">
        <f t="shared" si="448"/>
        <v>0</v>
      </c>
      <c r="Z1602" s="86">
        <f t="shared" si="449"/>
        <v>0</v>
      </c>
      <c r="AA1602" s="109">
        <f t="shared" si="450"/>
        <v>0</v>
      </c>
      <c r="AD1602" s="83">
        <f t="shared" si="451"/>
        <v>0</v>
      </c>
      <c r="AE1602" s="40">
        <f t="shared" si="452"/>
        <v>0</v>
      </c>
      <c r="AF1602" s="83">
        <f t="shared" si="453"/>
        <v>0</v>
      </c>
      <c r="AG1602" s="86">
        <f t="shared" si="454"/>
        <v>0</v>
      </c>
      <c r="AH1602" s="84">
        <f t="shared" si="455"/>
        <v>0</v>
      </c>
      <c r="AI1602" s="86">
        <f t="shared" si="456"/>
        <v>0</v>
      </c>
    </row>
    <row r="1603" spans="22:35" ht="21.95" customHeight="1">
      <c r="V1603" s="40">
        <f t="shared" si="445"/>
        <v>0</v>
      </c>
      <c r="W1603" s="43">
        <f t="shared" si="446"/>
        <v>0</v>
      </c>
      <c r="X1603" s="40">
        <f t="shared" si="447"/>
        <v>0</v>
      </c>
      <c r="Y1603" s="109">
        <f t="shared" si="448"/>
        <v>0</v>
      </c>
      <c r="Z1603" s="86">
        <f t="shared" si="449"/>
        <v>0</v>
      </c>
      <c r="AA1603" s="109">
        <f t="shared" si="450"/>
        <v>0</v>
      </c>
      <c r="AD1603" s="83">
        <f t="shared" si="451"/>
        <v>0</v>
      </c>
      <c r="AE1603" s="40">
        <f t="shared" si="452"/>
        <v>0</v>
      </c>
      <c r="AF1603" s="83">
        <f t="shared" si="453"/>
        <v>0</v>
      </c>
      <c r="AG1603" s="86">
        <f t="shared" si="454"/>
        <v>0</v>
      </c>
      <c r="AH1603" s="84">
        <f t="shared" si="455"/>
        <v>0</v>
      </c>
      <c r="AI1603" s="86">
        <f t="shared" si="456"/>
        <v>0</v>
      </c>
    </row>
    <row r="1604" spans="22:35" ht="21.95" customHeight="1">
      <c r="V1604" s="40">
        <f t="shared" si="445"/>
        <v>0</v>
      </c>
      <c r="W1604" s="43">
        <f t="shared" si="446"/>
        <v>0</v>
      </c>
      <c r="X1604" s="40">
        <f t="shared" si="447"/>
        <v>0</v>
      </c>
      <c r="Y1604" s="109">
        <f t="shared" si="448"/>
        <v>0</v>
      </c>
      <c r="Z1604" s="86">
        <f t="shared" si="449"/>
        <v>0</v>
      </c>
      <c r="AA1604" s="109">
        <f t="shared" si="450"/>
        <v>0</v>
      </c>
      <c r="AD1604" s="83">
        <f t="shared" si="451"/>
        <v>0</v>
      </c>
      <c r="AE1604" s="40">
        <f t="shared" si="452"/>
        <v>0</v>
      </c>
      <c r="AF1604" s="83">
        <f t="shared" si="453"/>
        <v>0</v>
      </c>
      <c r="AG1604" s="86">
        <f t="shared" si="454"/>
        <v>0</v>
      </c>
      <c r="AH1604" s="84">
        <f t="shared" si="455"/>
        <v>0</v>
      </c>
      <c r="AI1604" s="86">
        <f t="shared" si="456"/>
        <v>0</v>
      </c>
    </row>
    <row r="1605" spans="22:35" ht="21.95" customHeight="1">
      <c r="V1605" s="40">
        <f t="shared" si="445"/>
        <v>0</v>
      </c>
      <c r="W1605" s="43">
        <f t="shared" si="446"/>
        <v>0</v>
      </c>
      <c r="X1605" s="40">
        <f t="shared" si="447"/>
        <v>0</v>
      </c>
      <c r="Y1605" s="109">
        <f t="shared" si="448"/>
        <v>0</v>
      </c>
      <c r="Z1605" s="86">
        <f t="shared" si="449"/>
        <v>0</v>
      </c>
      <c r="AA1605" s="109">
        <f t="shared" si="450"/>
        <v>0</v>
      </c>
      <c r="AD1605" s="83">
        <f t="shared" si="451"/>
        <v>0</v>
      </c>
      <c r="AE1605" s="40">
        <f t="shared" si="452"/>
        <v>0</v>
      </c>
      <c r="AF1605" s="83">
        <f t="shared" si="453"/>
        <v>0</v>
      </c>
      <c r="AG1605" s="86">
        <f t="shared" si="454"/>
        <v>0</v>
      </c>
      <c r="AH1605" s="84">
        <f t="shared" si="455"/>
        <v>0</v>
      </c>
      <c r="AI1605" s="86">
        <f t="shared" si="456"/>
        <v>0</v>
      </c>
    </row>
    <row r="1606" spans="22:35" ht="21.95" customHeight="1">
      <c r="V1606" s="40">
        <f t="shared" si="445"/>
        <v>0</v>
      </c>
      <c r="W1606" s="43">
        <f t="shared" si="446"/>
        <v>0</v>
      </c>
      <c r="X1606" s="40">
        <f t="shared" si="447"/>
        <v>0</v>
      </c>
      <c r="Y1606" s="109">
        <f t="shared" si="448"/>
        <v>0</v>
      </c>
      <c r="Z1606" s="86">
        <f t="shared" si="449"/>
        <v>0</v>
      </c>
      <c r="AA1606" s="109">
        <f t="shared" si="450"/>
        <v>0</v>
      </c>
      <c r="AD1606" s="83">
        <f t="shared" si="451"/>
        <v>0</v>
      </c>
      <c r="AE1606" s="40">
        <f t="shared" si="452"/>
        <v>0</v>
      </c>
      <c r="AF1606" s="83">
        <f t="shared" si="453"/>
        <v>0</v>
      </c>
      <c r="AG1606" s="86">
        <f t="shared" si="454"/>
        <v>0</v>
      </c>
      <c r="AH1606" s="84">
        <f t="shared" si="455"/>
        <v>0</v>
      </c>
      <c r="AI1606" s="86">
        <f t="shared" si="456"/>
        <v>0</v>
      </c>
    </row>
    <row r="1607" spans="22:35" ht="21.95" customHeight="1">
      <c r="V1607" s="40">
        <f t="shared" si="445"/>
        <v>0</v>
      </c>
      <c r="W1607" s="43">
        <f t="shared" si="446"/>
        <v>0</v>
      </c>
      <c r="X1607" s="40">
        <f t="shared" si="447"/>
        <v>0</v>
      </c>
      <c r="Y1607" s="109">
        <f t="shared" si="448"/>
        <v>0</v>
      </c>
      <c r="Z1607" s="86">
        <f t="shared" si="449"/>
        <v>0</v>
      </c>
      <c r="AA1607" s="109">
        <f t="shared" si="450"/>
        <v>0</v>
      </c>
      <c r="AD1607" s="83">
        <f t="shared" si="451"/>
        <v>0</v>
      </c>
      <c r="AE1607" s="40">
        <f t="shared" si="452"/>
        <v>0</v>
      </c>
      <c r="AF1607" s="83">
        <f t="shared" si="453"/>
        <v>0</v>
      </c>
      <c r="AG1607" s="86">
        <f t="shared" si="454"/>
        <v>0</v>
      </c>
      <c r="AH1607" s="84">
        <f t="shared" si="455"/>
        <v>0</v>
      </c>
      <c r="AI1607" s="86">
        <f t="shared" si="456"/>
        <v>0</v>
      </c>
    </row>
    <row r="1608" spans="22:35" ht="21.95" customHeight="1">
      <c r="V1608" s="40">
        <f t="shared" si="445"/>
        <v>0</v>
      </c>
      <c r="W1608" s="43">
        <f t="shared" si="446"/>
        <v>0</v>
      </c>
      <c r="X1608" s="40">
        <f t="shared" si="447"/>
        <v>0</v>
      </c>
      <c r="Y1608" s="109">
        <f t="shared" si="448"/>
        <v>0</v>
      </c>
      <c r="Z1608" s="86">
        <f t="shared" si="449"/>
        <v>0</v>
      </c>
      <c r="AA1608" s="109">
        <f t="shared" si="450"/>
        <v>0</v>
      </c>
      <c r="AD1608" s="83">
        <f t="shared" si="451"/>
        <v>0</v>
      </c>
      <c r="AE1608" s="40">
        <f t="shared" si="452"/>
        <v>0</v>
      </c>
      <c r="AF1608" s="83">
        <f t="shared" si="453"/>
        <v>0</v>
      </c>
      <c r="AG1608" s="86">
        <f t="shared" si="454"/>
        <v>0</v>
      </c>
      <c r="AH1608" s="84">
        <f t="shared" si="455"/>
        <v>0</v>
      </c>
      <c r="AI1608" s="86">
        <f t="shared" si="456"/>
        <v>0</v>
      </c>
    </row>
    <row r="1609" spans="22:35" ht="21.95" customHeight="1">
      <c r="V1609" s="40">
        <f t="shared" si="445"/>
        <v>0</v>
      </c>
      <c r="W1609" s="43">
        <f t="shared" si="446"/>
        <v>0</v>
      </c>
      <c r="X1609" s="40">
        <f t="shared" si="447"/>
        <v>0</v>
      </c>
      <c r="Y1609" s="109">
        <f t="shared" si="448"/>
        <v>0</v>
      </c>
      <c r="Z1609" s="86">
        <f t="shared" si="449"/>
        <v>0</v>
      </c>
      <c r="AA1609" s="109">
        <f t="shared" si="450"/>
        <v>0</v>
      </c>
      <c r="AD1609" s="83">
        <f t="shared" si="451"/>
        <v>0</v>
      </c>
      <c r="AE1609" s="40">
        <f t="shared" si="452"/>
        <v>0</v>
      </c>
      <c r="AF1609" s="83">
        <f t="shared" si="453"/>
        <v>0</v>
      </c>
      <c r="AG1609" s="86">
        <f t="shared" si="454"/>
        <v>0</v>
      </c>
      <c r="AH1609" s="84">
        <f t="shared" si="455"/>
        <v>0</v>
      </c>
      <c r="AI1609" s="86">
        <f t="shared" si="456"/>
        <v>0</v>
      </c>
    </row>
    <row r="1610" spans="22:35" ht="21.95" customHeight="1">
      <c r="V1610" s="40">
        <f t="shared" si="445"/>
        <v>0</v>
      </c>
      <c r="W1610" s="43">
        <f t="shared" si="446"/>
        <v>0</v>
      </c>
      <c r="X1610" s="40">
        <f t="shared" si="447"/>
        <v>0</v>
      </c>
      <c r="Y1610" s="109">
        <f t="shared" si="448"/>
        <v>0</v>
      </c>
      <c r="Z1610" s="86">
        <f t="shared" si="449"/>
        <v>0</v>
      </c>
      <c r="AA1610" s="109">
        <f t="shared" si="450"/>
        <v>0</v>
      </c>
      <c r="AD1610" s="83">
        <f t="shared" si="451"/>
        <v>0</v>
      </c>
      <c r="AE1610" s="40">
        <f t="shared" si="452"/>
        <v>0</v>
      </c>
      <c r="AF1610" s="83">
        <f t="shared" si="453"/>
        <v>0</v>
      </c>
      <c r="AG1610" s="86">
        <f t="shared" si="454"/>
        <v>0</v>
      </c>
      <c r="AH1610" s="84">
        <f t="shared" si="455"/>
        <v>0</v>
      </c>
      <c r="AI1610" s="86">
        <f t="shared" si="456"/>
        <v>0</v>
      </c>
    </row>
    <row r="1611" spans="22:35" ht="21.95" customHeight="1">
      <c r="V1611" s="40">
        <f t="shared" si="445"/>
        <v>0</v>
      </c>
      <c r="W1611" s="43">
        <f t="shared" si="446"/>
        <v>0</v>
      </c>
      <c r="X1611" s="40">
        <f t="shared" si="447"/>
        <v>0</v>
      </c>
      <c r="Y1611" s="109">
        <f t="shared" si="448"/>
        <v>0</v>
      </c>
      <c r="Z1611" s="86">
        <f t="shared" si="449"/>
        <v>0</v>
      </c>
      <c r="AA1611" s="109">
        <f t="shared" si="450"/>
        <v>0</v>
      </c>
      <c r="AD1611" s="83">
        <f t="shared" si="451"/>
        <v>0</v>
      </c>
      <c r="AE1611" s="40">
        <f t="shared" si="452"/>
        <v>0</v>
      </c>
      <c r="AF1611" s="83">
        <f t="shared" si="453"/>
        <v>0</v>
      </c>
      <c r="AG1611" s="86">
        <f t="shared" si="454"/>
        <v>0</v>
      </c>
      <c r="AH1611" s="84">
        <f t="shared" si="455"/>
        <v>0</v>
      </c>
      <c r="AI1611" s="86">
        <f t="shared" si="456"/>
        <v>0</v>
      </c>
    </row>
    <row r="1612" spans="22:35" ht="21.95" customHeight="1">
      <c r="V1612" s="40">
        <f t="shared" si="445"/>
        <v>0</v>
      </c>
      <c r="W1612" s="43">
        <f t="shared" si="446"/>
        <v>0</v>
      </c>
      <c r="X1612" s="40">
        <f t="shared" si="447"/>
        <v>0</v>
      </c>
      <c r="Y1612" s="109">
        <f t="shared" si="448"/>
        <v>0</v>
      </c>
      <c r="Z1612" s="86">
        <f t="shared" si="449"/>
        <v>0</v>
      </c>
      <c r="AA1612" s="109">
        <f t="shared" si="450"/>
        <v>0</v>
      </c>
      <c r="AD1612" s="83">
        <f t="shared" si="451"/>
        <v>0</v>
      </c>
      <c r="AE1612" s="40">
        <f t="shared" si="452"/>
        <v>0</v>
      </c>
      <c r="AF1612" s="83">
        <f t="shared" si="453"/>
        <v>0</v>
      </c>
      <c r="AG1612" s="86">
        <f t="shared" si="454"/>
        <v>0</v>
      </c>
      <c r="AH1612" s="84">
        <f t="shared" si="455"/>
        <v>0</v>
      </c>
      <c r="AI1612" s="86">
        <f t="shared" si="456"/>
        <v>0</v>
      </c>
    </row>
    <row r="1613" spans="22:35" ht="21.95" customHeight="1">
      <c r="V1613" s="40">
        <f t="shared" ref="V1613:V1676" si="457">IF(AC308=$K$51,1,0)</f>
        <v>0</v>
      </c>
      <c r="W1613" s="43">
        <f t="shared" ref="W1613:W1676" si="458">IF(AC308=$K$52,1,0)</f>
        <v>0</v>
      </c>
      <c r="X1613" s="40">
        <f t="shared" ref="X1613:X1676" si="459">IF(AC308=$K$53,1,0)</f>
        <v>0</v>
      </c>
      <c r="Y1613" s="109">
        <f t="shared" ref="Y1613:Y1676" si="460">IF(AC308=$K$54,1,0)</f>
        <v>0</v>
      </c>
      <c r="Z1613" s="86">
        <f t="shared" ref="Z1613:Z1676" si="461">IF(AC308=$K$55,1,0)</f>
        <v>0</v>
      </c>
      <c r="AA1613" s="109">
        <f t="shared" ref="AA1613:AA1676" si="462">IF(AC308=$K$56,1,0)</f>
        <v>0</v>
      </c>
      <c r="AD1613" s="83">
        <f t="shared" ref="AD1613:AD1676" si="463">IF(AC308=$M$51,1,0)</f>
        <v>0</v>
      </c>
      <c r="AE1613" s="40">
        <f t="shared" ref="AE1613:AE1676" si="464">IF(AC308=$M$52,1,0)</f>
        <v>0</v>
      </c>
      <c r="AF1613" s="83">
        <f t="shared" ref="AF1613:AF1676" si="465">IF(AC308=$M$53,1,0)</f>
        <v>0</v>
      </c>
      <c r="AG1613" s="86">
        <f t="shared" ref="AG1613:AG1676" si="466">IF(AC308=$M$54,1,0)</f>
        <v>0</v>
      </c>
      <c r="AH1613" s="84">
        <f t="shared" ref="AH1613:AH1676" si="467">IF(AC308=$M$55,1,0)</f>
        <v>0</v>
      </c>
      <c r="AI1613" s="86">
        <f t="shared" ref="AI1613:AI1676" si="468">IF(AC308=$M$56,1,0)</f>
        <v>0</v>
      </c>
    </row>
    <row r="1614" spans="22:35" ht="21.95" customHeight="1">
      <c r="V1614" s="40">
        <f t="shared" si="457"/>
        <v>0</v>
      </c>
      <c r="W1614" s="43">
        <f t="shared" si="458"/>
        <v>0</v>
      </c>
      <c r="X1614" s="40">
        <f t="shared" si="459"/>
        <v>0</v>
      </c>
      <c r="Y1614" s="109">
        <f t="shared" si="460"/>
        <v>0</v>
      </c>
      <c r="Z1614" s="86">
        <f t="shared" si="461"/>
        <v>0</v>
      </c>
      <c r="AA1614" s="109">
        <f t="shared" si="462"/>
        <v>0</v>
      </c>
      <c r="AD1614" s="83">
        <f t="shared" si="463"/>
        <v>0</v>
      </c>
      <c r="AE1614" s="40">
        <f t="shared" si="464"/>
        <v>0</v>
      </c>
      <c r="AF1614" s="83">
        <f t="shared" si="465"/>
        <v>0</v>
      </c>
      <c r="AG1614" s="86">
        <f t="shared" si="466"/>
        <v>0</v>
      </c>
      <c r="AH1614" s="84">
        <f t="shared" si="467"/>
        <v>0</v>
      </c>
      <c r="AI1614" s="86">
        <f t="shared" si="468"/>
        <v>0</v>
      </c>
    </row>
    <row r="1615" spans="22:35" ht="21.95" customHeight="1">
      <c r="V1615" s="40">
        <f t="shared" si="457"/>
        <v>0</v>
      </c>
      <c r="W1615" s="43">
        <f t="shared" si="458"/>
        <v>0</v>
      </c>
      <c r="X1615" s="40">
        <f t="shared" si="459"/>
        <v>0</v>
      </c>
      <c r="Y1615" s="109">
        <f t="shared" si="460"/>
        <v>0</v>
      </c>
      <c r="Z1615" s="86">
        <f t="shared" si="461"/>
        <v>0</v>
      </c>
      <c r="AA1615" s="109">
        <f t="shared" si="462"/>
        <v>0</v>
      </c>
      <c r="AD1615" s="83">
        <f t="shared" si="463"/>
        <v>0</v>
      </c>
      <c r="AE1615" s="40">
        <f t="shared" si="464"/>
        <v>0</v>
      </c>
      <c r="AF1615" s="83">
        <f t="shared" si="465"/>
        <v>0</v>
      </c>
      <c r="AG1615" s="86">
        <f t="shared" si="466"/>
        <v>0</v>
      </c>
      <c r="AH1615" s="84">
        <f t="shared" si="467"/>
        <v>0</v>
      </c>
      <c r="AI1615" s="86">
        <f t="shared" si="468"/>
        <v>0</v>
      </c>
    </row>
    <row r="1616" spans="22:35" ht="21.95" customHeight="1">
      <c r="V1616" s="40">
        <f t="shared" si="457"/>
        <v>0</v>
      </c>
      <c r="W1616" s="43">
        <f t="shared" si="458"/>
        <v>0</v>
      </c>
      <c r="X1616" s="40">
        <f t="shared" si="459"/>
        <v>0</v>
      </c>
      <c r="Y1616" s="109">
        <f t="shared" si="460"/>
        <v>0</v>
      </c>
      <c r="Z1616" s="86">
        <f t="shared" si="461"/>
        <v>0</v>
      </c>
      <c r="AA1616" s="109">
        <f t="shared" si="462"/>
        <v>0</v>
      </c>
      <c r="AD1616" s="83">
        <f t="shared" si="463"/>
        <v>0</v>
      </c>
      <c r="AE1616" s="40">
        <f t="shared" si="464"/>
        <v>0</v>
      </c>
      <c r="AF1616" s="83">
        <f t="shared" si="465"/>
        <v>0</v>
      </c>
      <c r="AG1616" s="86">
        <f t="shared" si="466"/>
        <v>0</v>
      </c>
      <c r="AH1616" s="84">
        <f t="shared" si="467"/>
        <v>0</v>
      </c>
      <c r="AI1616" s="86">
        <f t="shared" si="468"/>
        <v>0</v>
      </c>
    </row>
    <row r="1617" spans="22:35" ht="21.95" customHeight="1">
      <c r="V1617" s="40">
        <f t="shared" si="457"/>
        <v>0</v>
      </c>
      <c r="W1617" s="43">
        <f t="shared" si="458"/>
        <v>0</v>
      </c>
      <c r="X1617" s="40">
        <f t="shared" si="459"/>
        <v>0</v>
      </c>
      <c r="Y1617" s="109">
        <f t="shared" si="460"/>
        <v>0</v>
      </c>
      <c r="Z1617" s="86">
        <f t="shared" si="461"/>
        <v>0</v>
      </c>
      <c r="AA1617" s="109">
        <f t="shared" si="462"/>
        <v>0</v>
      </c>
      <c r="AD1617" s="83">
        <f t="shared" si="463"/>
        <v>0</v>
      </c>
      <c r="AE1617" s="40">
        <f t="shared" si="464"/>
        <v>0</v>
      </c>
      <c r="AF1617" s="83">
        <f t="shared" si="465"/>
        <v>0</v>
      </c>
      <c r="AG1617" s="86">
        <f t="shared" si="466"/>
        <v>0</v>
      </c>
      <c r="AH1617" s="84">
        <f t="shared" si="467"/>
        <v>0</v>
      </c>
      <c r="AI1617" s="86">
        <f t="shared" si="468"/>
        <v>0</v>
      </c>
    </row>
    <row r="1618" spans="22:35" ht="21.95" customHeight="1">
      <c r="V1618" s="40">
        <f t="shared" si="457"/>
        <v>0</v>
      </c>
      <c r="W1618" s="43">
        <f t="shared" si="458"/>
        <v>0</v>
      </c>
      <c r="X1618" s="40">
        <f t="shared" si="459"/>
        <v>0</v>
      </c>
      <c r="Y1618" s="109">
        <f t="shared" si="460"/>
        <v>0</v>
      </c>
      <c r="Z1618" s="86">
        <f t="shared" si="461"/>
        <v>0</v>
      </c>
      <c r="AA1618" s="109">
        <f t="shared" si="462"/>
        <v>0</v>
      </c>
      <c r="AD1618" s="83">
        <f t="shared" si="463"/>
        <v>0</v>
      </c>
      <c r="AE1618" s="40">
        <f t="shared" si="464"/>
        <v>0</v>
      </c>
      <c r="AF1618" s="83">
        <f t="shared" si="465"/>
        <v>0</v>
      </c>
      <c r="AG1618" s="86">
        <f t="shared" si="466"/>
        <v>0</v>
      </c>
      <c r="AH1618" s="84">
        <f t="shared" si="467"/>
        <v>0</v>
      </c>
      <c r="AI1618" s="86">
        <f t="shared" si="468"/>
        <v>0</v>
      </c>
    </row>
    <row r="1619" spans="22:35" ht="21.95" customHeight="1">
      <c r="V1619" s="40">
        <f t="shared" si="457"/>
        <v>0</v>
      </c>
      <c r="W1619" s="43">
        <f t="shared" si="458"/>
        <v>0</v>
      </c>
      <c r="X1619" s="40">
        <f t="shared" si="459"/>
        <v>0</v>
      </c>
      <c r="Y1619" s="109">
        <f t="shared" si="460"/>
        <v>0</v>
      </c>
      <c r="Z1619" s="86">
        <f t="shared" si="461"/>
        <v>0</v>
      </c>
      <c r="AA1619" s="109">
        <f t="shared" si="462"/>
        <v>0</v>
      </c>
      <c r="AD1619" s="83">
        <f t="shared" si="463"/>
        <v>0</v>
      </c>
      <c r="AE1619" s="40">
        <f t="shared" si="464"/>
        <v>0</v>
      </c>
      <c r="AF1619" s="83">
        <f t="shared" si="465"/>
        <v>0</v>
      </c>
      <c r="AG1619" s="86">
        <f t="shared" si="466"/>
        <v>0</v>
      </c>
      <c r="AH1619" s="84">
        <f t="shared" si="467"/>
        <v>0</v>
      </c>
      <c r="AI1619" s="86">
        <f t="shared" si="468"/>
        <v>0</v>
      </c>
    </row>
    <row r="1620" spans="22:35" ht="21.95" customHeight="1">
      <c r="V1620" s="40">
        <f t="shared" si="457"/>
        <v>0</v>
      </c>
      <c r="W1620" s="43">
        <f t="shared" si="458"/>
        <v>0</v>
      </c>
      <c r="X1620" s="40">
        <f t="shared" si="459"/>
        <v>0</v>
      </c>
      <c r="Y1620" s="109">
        <f t="shared" si="460"/>
        <v>0</v>
      </c>
      <c r="Z1620" s="86">
        <f t="shared" si="461"/>
        <v>0</v>
      </c>
      <c r="AA1620" s="109">
        <f t="shared" si="462"/>
        <v>0</v>
      </c>
      <c r="AD1620" s="83">
        <f t="shared" si="463"/>
        <v>0</v>
      </c>
      <c r="AE1620" s="40">
        <f t="shared" si="464"/>
        <v>0</v>
      </c>
      <c r="AF1620" s="83">
        <f t="shared" si="465"/>
        <v>0</v>
      </c>
      <c r="AG1620" s="86">
        <f t="shared" si="466"/>
        <v>0</v>
      </c>
      <c r="AH1620" s="84">
        <f t="shared" si="467"/>
        <v>0</v>
      </c>
      <c r="AI1620" s="86">
        <f t="shared" si="468"/>
        <v>0</v>
      </c>
    </row>
    <row r="1621" spans="22:35" ht="21.95" customHeight="1">
      <c r="V1621" s="40">
        <f t="shared" si="457"/>
        <v>0</v>
      </c>
      <c r="W1621" s="43">
        <f t="shared" si="458"/>
        <v>0</v>
      </c>
      <c r="X1621" s="40">
        <f t="shared" si="459"/>
        <v>0</v>
      </c>
      <c r="Y1621" s="109">
        <f t="shared" si="460"/>
        <v>0</v>
      </c>
      <c r="Z1621" s="86">
        <f t="shared" si="461"/>
        <v>0</v>
      </c>
      <c r="AA1621" s="109">
        <f t="shared" si="462"/>
        <v>0</v>
      </c>
      <c r="AD1621" s="83">
        <f t="shared" si="463"/>
        <v>0</v>
      </c>
      <c r="AE1621" s="40">
        <f t="shared" si="464"/>
        <v>0</v>
      </c>
      <c r="AF1621" s="83">
        <f t="shared" si="465"/>
        <v>0</v>
      </c>
      <c r="AG1621" s="86">
        <f t="shared" si="466"/>
        <v>0</v>
      </c>
      <c r="AH1621" s="84">
        <f t="shared" si="467"/>
        <v>0</v>
      </c>
      <c r="AI1621" s="86">
        <f t="shared" si="468"/>
        <v>0</v>
      </c>
    </row>
    <row r="1622" spans="22:35" ht="21.95" customHeight="1">
      <c r="V1622" s="40">
        <f t="shared" si="457"/>
        <v>0</v>
      </c>
      <c r="W1622" s="43">
        <f t="shared" si="458"/>
        <v>0</v>
      </c>
      <c r="X1622" s="40">
        <f t="shared" si="459"/>
        <v>0</v>
      </c>
      <c r="Y1622" s="109">
        <f t="shared" si="460"/>
        <v>0</v>
      </c>
      <c r="Z1622" s="86">
        <f t="shared" si="461"/>
        <v>0</v>
      </c>
      <c r="AA1622" s="109">
        <f t="shared" si="462"/>
        <v>0</v>
      </c>
      <c r="AD1622" s="83">
        <f t="shared" si="463"/>
        <v>0</v>
      </c>
      <c r="AE1622" s="40">
        <f t="shared" si="464"/>
        <v>0</v>
      </c>
      <c r="AF1622" s="83">
        <f t="shared" si="465"/>
        <v>0</v>
      </c>
      <c r="AG1622" s="86">
        <f t="shared" si="466"/>
        <v>0</v>
      </c>
      <c r="AH1622" s="84">
        <f t="shared" si="467"/>
        <v>0</v>
      </c>
      <c r="AI1622" s="86">
        <f t="shared" si="468"/>
        <v>0</v>
      </c>
    </row>
    <row r="1623" spans="22:35" ht="21.95" customHeight="1">
      <c r="V1623" s="40">
        <f t="shared" si="457"/>
        <v>0</v>
      </c>
      <c r="W1623" s="43">
        <f t="shared" si="458"/>
        <v>0</v>
      </c>
      <c r="X1623" s="40">
        <f t="shared" si="459"/>
        <v>0</v>
      </c>
      <c r="Y1623" s="109">
        <f t="shared" si="460"/>
        <v>0</v>
      </c>
      <c r="Z1623" s="86">
        <f t="shared" si="461"/>
        <v>0</v>
      </c>
      <c r="AA1623" s="109">
        <f t="shared" si="462"/>
        <v>0</v>
      </c>
      <c r="AD1623" s="83">
        <f t="shared" si="463"/>
        <v>0</v>
      </c>
      <c r="AE1623" s="40">
        <f t="shared" si="464"/>
        <v>0</v>
      </c>
      <c r="AF1623" s="83">
        <f t="shared" si="465"/>
        <v>0</v>
      </c>
      <c r="AG1623" s="86">
        <f t="shared" si="466"/>
        <v>0</v>
      </c>
      <c r="AH1623" s="84">
        <f t="shared" si="467"/>
        <v>0</v>
      </c>
      <c r="AI1623" s="86">
        <f t="shared" si="468"/>
        <v>0</v>
      </c>
    </row>
    <row r="1624" spans="22:35" ht="21.95" customHeight="1">
      <c r="V1624" s="40">
        <f t="shared" si="457"/>
        <v>0</v>
      </c>
      <c r="W1624" s="43">
        <f t="shared" si="458"/>
        <v>0</v>
      </c>
      <c r="X1624" s="40">
        <f t="shared" si="459"/>
        <v>0</v>
      </c>
      <c r="Y1624" s="109">
        <f t="shared" si="460"/>
        <v>0</v>
      </c>
      <c r="Z1624" s="86">
        <f t="shared" si="461"/>
        <v>0</v>
      </c>
      <c r="AA1624" s="109">
        <f t="shared" si="462"/>
        <v>0</v>
      </c>
      <c r="AD1624" s="83">
        <f t="shared" si="463"/>
        <v>0</v>
      </c>
      <c r="AE1624" s="40">
        <f t="shared" si="464"/>
        <v>0</v>
      </c>
      <c r="AF1624" s="83">
        <f t="shared" si="465"/>
        <v>0</v>
      </c>
      <c r="AG1624" s="86">
        <f t="shared" si="466"/>
        <v>0</v>
      </c>
      <c r="AH1624" s="84">
        <f t="shared" si="467"/>
        <v>0</v>
      </c>
      <c r="AI1624" s="86">
        <f t="shared" si="468"/>
        <v>0</v>
      </c>
    </row>
    <row r="1625" spans="22:35" ht="21.95" customHeight="1">
      <c r="V1625" s="40">
        <f t="shared" si="457"/>
        <v>0</v>
      </c>
      <c r="W1625" s="43">
        <f t="shared" si="458"/>
        <v>0</v>
      </c>
      <c r="X1625" s="40">
        <f t="shared" si="459"/>
        <v>0</v>
      </c>
      <c r="Y1625" s="109">
        <f t="shared" si="460"/>
        <v>0</v>
      </c>
      <c r="Z1625" s="86">
        <f t="shared" si="461"/>
        <v>0</v>
      </c>
      <c r="AA1625" s="109">
        <f t="shared" si="462"/>
        <v>0</v>
      </c>
      <c r="AD1625" s="83">
        <f t="shared" si="463"/>
        <v>0</v>
      </c>
      <c r="AE1625" s="40">
        <f t="shared" si="464"/>
        <v>0</v>
      </c>
      <c r="AF1625" s="83">
        <f t="shared" si="465"/>
        <v>0</v>
      </c>
      <c r="AG1625" s="86">
        <f t="shared" si="466"/>
        <v>0</v>
      </c>
      <c r="AH1625" s="84">
        <f t="shared" si="467"/>
        <v>0</v>
      </c>
      <c r="AI1625" s="86">
        <f t="shared" si="468"/>
        <v>0</v>
      </c>
    </row>
    <row r="1626" spans="22:35" ht="21.95" customHeight="1">
      <c r="V1626" s="40">
        <f t="shared" si="457"/>
        <v>0</v>
      </c>
      <c r="W1626" s="43">
        <f t="shared" si="458"/>
        <v>0</v>
      </c>
      <c r="X1626" s="40">
        <f t="shared" si="459"/>
        <v>0</v>
      </c>
      <c r="Y1626" s="109">
        <f t="shared" si="460"/>
        <v>0</v>
      </c>
      <c r="Z1626" s="86">
        <f t="shared" si="461"/>
        <v>0</v>
      </c>
      <c r="AA1626" s="109">
        <f t="shared" si="462"/>
        <v>0</v>
      </c>
      <c r="AD1626" s="83">
        <f t="shared" si="463"/>
        <v>0</v>
      </c>
      <c r="AE1626" s="40">
        <f t="shared" si="464"/>
        <v>0</v>
      </c>
      <c r="AF1626" s="83">
        <f t="shared" si="465"/>
        <v>0</v>
      </c>
      <c r="AG1626" s="86">
        <f t="shared" si="466"/>
        <v>0</v>
      </c>
      <c r="AH1626" s="84">
        <f t="shared" si="467"/>
        <v>0</v>
      </c>
      <c r="AI1626" s="86">
        <f t="shared" si="468"/>
        <v>0</v>
      </c>
    </row>
    <row r="1627" spans="22:35" ht="21.95" customHeight="1">
      <c r="V1627" s="40">
        <f t="shared" si="457"/>
        <v>0</v>
      </c>
      <c r="W1627" s="43">
        <f t="shared" si="458"/>
        <v>0</v>
      </c>
      <c r="X1627" s="40">
        <f t="shared" si="459"/>
        <v>0</v>
      </c>
      <c r="Y1627" s="109">
        <f t="shared" si="460"/>
        <v>0</v>
      </c>
      <c r="Z1627" s="86">
        <f t="shared" si="461"/>
        <v>0</v>
      </c>
      <c r="AA1627" s="109">
        <f t="shared" si="462"/>
        <v>0</v>
      </c>
      <c r="AD1627" s="83">
        <f t="shared" si="463"/>
        <v>0</v>
      </c>
      <c r="AE1627" s="40">
        <f t="shared" si="464"/>
        <v>0</v>
      </c>
      <c r="AF1627" s="83">
        <f t="shared" si="465"/>
        <v>0</v>
      </c>
      <c r="AG1627" s="86">
        <f t="shared" si="466"/>
        <v>0</v>
      </c>
      <c r="AH1627" s="84">
        <f t="shared" si="467"/>
        <v>0</v>
      </c>
      <c r="AI1627" s="86">
        <f t="shared" si="468"/>
        <v>0</v>
      </c>
    </row>
    <row r="1628" spans="22:35" ht="21.95" customHeight="1">
      <c r="V1628" s="40">
        <f t="shared" si="457"/>
        <v>0</v>
      </c>
      <c r="W1628" s="43">
        <f t="shared" si="458"/>
        <v>0</v>
      </c>
      <c r="X1628" s="40">
        <f t="shared" si="459"/>
        <v>0</v>
      </c>
      <c r="Y1628" s="109">
        <f t="shared" si="460"/>
        <v>0</v>
      </c>
      <c r="Z1628" s="86">
        <f t="shared" si="461"/>
        <v>0</v>
      </c>
      <c r="AA1628" s="109">
        <f t="shared" si="462"/>
        <v>0</v>
      </c>
      <c r="AD1628" s="83">
        <f t="shared" si="463"/>
        <v>0</v>
      </c>
      <c r="AE1628" s="40">
        <f t="shared" si="464"/>
        <v>0</v>
      </c>
      <c r="AF1628" s="83">
        <f t="shared" si="465"/>
        <v>0</v>
      </c>
      <c r="AG1628" s="86">
        <f t="shared" si="466"/>
        <v>0</v>
      </c>
      <c r="AH1628" s="84">
        <f t="shared" si="467"/>
        <v>0</v>
      </c>
      <c r="AI1628" s="86">
        <f t="shared" si="468"/>
        <v>0</v>
      </c>
    </row>
    <row r="1629" spans="22:35" ht="21.95" customHeight="1">
      <c r="V1629" s="40">
        <f t="shared" si="457"/>
        <v>0</v>
      </c>
      <c r="W1629" s="43">
        <f t="shared" si="458"/>
        <v>0</v>
      </c>
      <c r="X1629" s="40">
        <f t="shared" si="459"/>
        <v>0</v>
      </c>
      <c r="Y1629" s="109">
        <f t="shared" si="460"/>
        <v>0</v>
      </c>
      <c r="Z1629" s="86">
        <f t="shared" si="461"/>
        <v>0</v>
      </c>
      <c r="AA1629" s="109">
        <f t="shared" si="462"/>
        <v>0</v>
      </c>
      <c r="AD1629" s="83">
        <f t="shared" si="463"/>
        <v>0</v>
      </c>
      <c r="AE1629" s="40">
        <f t="shared" si="464"/>
        <v>0</v>
      </c>
      <c r="AF1629" s="83">
        <f t="shared" si="465"/>
        <v>0</v>
      </c>
      <c r="AG1629" s="86">
        <f t="shared" si="466"/>
        <v>0</v>
      </c>
      <c r="AH1629" s="84">
        <f t="shared" si="467"/>
        <v>0</v>
      </c>
      <c r="AI1629" s="86">
        <f t="shared" si="468"/>
        <v>0</v>
      </c>
    </row>
    <row r="1630" spans="22:35" ht="21.95" customHeight="1">
      <c r="V1630" s="40">
        <f t="shared" si="457"/>
        <v>0</v>
      </c>
      <c r="W1630" s="43">
        <f t="shared" si="458"/>
        <v>0</v>
      </c>
      <c r="X1630" s="40">
        <f t="shared" si="459"/>
        <v>0</v>
      </c>
      <c r="Y1630" s="109">
        <f t="shared" si="460"/>
        <v>0</v>
      </c>
      <c r="Z1630" s="86">
        <f t="shared" si="461"/>
        <v>0</v>
      </c>
      <c r="AA1630" s="109">
        <f t="shared" si="462"/>
        <v>0</v>
      </c>
      <c r="AD1630" s="83">
        <f t="shared" si="463"/>
        <v>0</v>
      </c>
      <c r="AE1630" s="40">
        <f t="shared" si="464"/>
        <v>0</v>
      </c>
      <c r="AF1630" s="83">
        <f t="shared" si="465"/>
        <v>0</v>
      </c>
      <c r="AG1630" s="86">
        <f t="shared" si="466"/>
        <v>0</v>
      </c>
      <c r="AH1630" s="84">
        <f t="shared" si="467"/>
        <v>0</v>
      </c>
      <c r="AI1630" s="86">
        <f t="shared" si="468"/>
        <v>0</v>
      </c>
    </row>
    <row r="1631" spans="22:35" ht="21.95" customHeight="1">
      <c r="V1631" s="40">
        <f t="shared" si="457"/>
        <v>0</v>
      </c>
      <c r="W1631" s="43">
        <f t="shared" si="458"/>
        <v>0</v>
      </c>
      <c r="X1631" s="40">
        <f t="shared" si="459"/>
        <v>0</v>
      </c>
      <c r="Y1631" s="109">
        <f t="shared" si="460"/>
        <v>0</v>
      </c>
      <c r="Z1631" s="86">
        <f t="shared" si="461"/>
        <v>0</v>
      </c>
      <c r="AA1631" s="109">
        <f t="shared" si="462"/>
        <v>0</v>
      </c>
      <c r="AD1631" s="83">
        <f t="shared" si="463"/>
        <v>0</v>
      </c>
      <c r="AE1631" s="40">
        <f t="shared" si="464"/>
        <v>0</v>
      </c>
      <c r="AF1631" s="83">
        <f t="shared" si="465"/>
        <v>0</v>
      </c>
      <c r="AG1631" s="86">
        <f t="shared" si="466"/>
        <v>0</v>
      </c>
      <c r="AH1631" s="84">
        <f t="shared" si="467"/>
        <v>0</v>
      </c>
      <c r="AI1631" s="86">
        <f t="shared" si="468"/>
        <v>0</v>
      </c>
    </row>
    <row r="1632" spans="22:35" ht="21.95" customHeight="1">
      <c r="V1632" s="40">
        <f t="shared" si="457"/>
        <v>0</v>
      </c>
      <c r="W1632" s="43">
        <f t="shared" si="458"/>
        <v>0</v>
      </c>
      <c r="X1632" s="40">
        <f t="shared" si="459"/>
        <v>0</v>
      </c>
      <c r="Y1632" s="109">
        <f t="shared" si="460"/>
        <v>0</v>
      </c>
      <c r="Z1632" s="86">
        <f t="shared" si="461"/>
        <v>0</v>
      </c>
      <c r="AA1632" s="109">
        <f t="shared" si="462"/>
        <v>0</v>
      </c>
      <c r="AD1632" s="83">
        <f t="shared" si="463"/>
        <v>0</v>
      </c>
      <c r="AE1632" s="40">
        <f t="shared" si="464"/>
        <v>0</v>
      </c>
      <c r="AF1632" s="83">
        <f t="shared" si="465"/>
        <v>0</v>
      </c>
      <c r="AG1632" s="86">
        <f t="shared" si="466"/>
        <v>0</v>
      </c>
      <c r="AH1632" s="84">
        <f t="shared" si="467"/>
        <v>0</v>
      </c>
      <c r="AI1632" s="86">
        <f t="shared" si="468"/>
        <v>0</v>
      </c>
    </row>
    <row r="1633" spans="22:35" ht="21.95" customHeight="1">
      <c r="V1633" s="40">
        <f t="shared" si="457"/>
        <v>0</v>
      </c>
      <c r="W1633" s="43">
        <f t="shared" si="458"/>
        <v>0</v>
      </c>
      <c r="X1633" s="40">
        <f t="shared" si="459"/>
        <v>0</v>
      </c>
      <c r="Y1633" s="109">
        <f t="shared" si="460"/>
        <v>0</v>
      </c>
      <c r="Z1633" s="86">
        <f t="shared" si="461"/>
        <v>0</v>
      </c>
      <c r="AA1633" s="109">
        <f t="shared" si="462"/>
        <v>0</v>
      </c>
      <c r="AD1633" s="83">
        <f t="shared" si="463"/>
        <v>0</v>
      </c>
      <c r="AE1633" s="40">
        <f t="shared" si="464"/>
        <v>0</v>
      </c>
      <c r="AF1633" s="83">
        <f t="shared" si="465"/>
        <v>0</v>
      </c>
      <c r="AG1633" s="86">
        <f t="shared" si="466"/>
        <v>0</v>
      </c>
      <c r="AH1633" s="84">
        <f t="shared" si="467"/>
        <v>0</v>
      </c>
      <c r="AI1633" s="86">
        <f t="shared" si="468"/>
        <v>0</v>
      </c>
    </row>
    <row r="1634" spans="22:35" ht="21.95" customHeight="1">
      <c r="V1634" s="40">
        <f t="shared" si="457"/>
        <v>0</v>
      </c>
      <c r="W1634" s="43">
        <f t="shared" si="458"/>
        <v>0</v>
      </c>
      <c r="X1634" s="40">
        <f t="shared" si="459"/>
        <v>0</v>
      </c>
      <c r="Y1634" s="109">
        <f t="shared" si="460"/>
        <v>0</v>
      </c>
      <c r="Z1634" s="86">
        <f t="shared" si="461"/>
        <v>0</v>
      </c>
      <c r="AA1634" s="109">
        <f t="shared" si="462"/>
        <v>0</v>
      </c>
      <c r="AD1634" s="83">
        <f t="shared" si="463"/>
        <v>0</v>
      </c>
      <c r="AE1634" s="40">
        <f t="shared" si="464"/>
        <v>0</v>
      </c>
      <c r="AF1634" s="83">
        <f t="shared" si="465"/>
        <v>0</v>
      </c>
      <c r="AG1634" s="86">
        <f t="shared" si="466"/>
        <v>0</v>
      </c>
      <c r="AH1634" s="84">
        <f t="shared" si="467"/>
        <v>0</v>
      </c>
      <c r="AI1634" s="86">
        <f t="shared" si="468"/>
        <v>0</v>
      </c>
    </row>
    <row r="1635" spans="22:35" ht="21.95" customHeight="1">
      <c r="V1635" s="40">
        <f t="shared" si="457"/>
        <v>0</v>
      </c>
      <c r="W1635" s="43">
        <f t="shared" si="458"/>
        <v>0</v>
      </c>
      <c r="X1635" s="40">
        <f t="shared" si="459"/>
        <v>0</v>
      </c>
      <c r="Y1635" s="109">
        <f t="shared" si="460"/>
        <v>0</v>
      </c>
      <c r="Z1635" s="86">
        <f t="shared" si="461"/>
        <v>0</v>
      </c>
      <c r="AA1635" s="109">
        <f t="shared" si="462"/>
        <v>0</v>
      </c>
      <c r="AD1635" s="83">
        <f t="shared" si="463"/>
        <v>0</v>
      </c>
      <c r="AE1635" s="40">
        <f t="shared" si="464"/>
        <v>0</v>
      </c>
      <c r="AF1635" s="83">
        <f t="shared" si="465"/>
        <v>0</v>
      </c>
      <c r="AG1635" s="86">
        <f t="shared" si="466"/>
        <v>0</v>
      </c>
      <c r="AH1635" s="84">
        <f t="shared" si="467"/>
        <v>0</v>
      </c>
      <c r="AI1635" s="86">
        <f t="shared" si="468"/>
        <v>0</v>
      </c>
    </row>
    <row r="1636" spans="22:35" ht="21.95" customHeight="1">
      <c r="V1636" s="40">
        <f t="shared" si="457"/>
        <v>0</v>
      </c>
      <c r="W1636" s="43">
        <f t="shared" si="458"/>
        <v>0</v>
      </c>
      <c r="X1636" s="40">
        <f t="shared" si="459"/>
        <v>0</v>
      </c>
      <c r="Y1636" s="109">
        <f t="shared" si="460"/>
        <v>0</v>
      </c>
      <c r="Z1636" s="86">
        <f t="shared" si="461"/>
        <v>0</v>
      </c>
      <c r="AA1636" s="109">
        <f t="shared" si="462"/>
        <v>0</v>
      </c>
      <c r="AD1636" s="83">
        <f t="shared" si="463"/>
        <v>0</v>
      </c>
      <c r="AE1636" s="40">
        <f t="shared" si="464"/>
        <v>0</v>
      </c>
      <c r="AF1636" s="83">
        <f t="shared" si="465"/>
        <v>0</v>
      </c>
      <c r="AG1636" s="86">
        <f t="shared" si="466"/>
        <v>0</v>
      </c>
      <c r="AH1636" s="84">
        <f t="shared" si="467"/>
        <v>0</v>
      </c>
      <c r="AI1636" s="86">
        <f t="shared" si="468"/>
        <v>0</v>
      </c>
    </row>
    <row r="1637" spans="22:35" ht="21.95" customHeight="1">
      <c r="V1637" s="40">
        <f t="shared" si="457"/>
        <v>0</v>
      </c>
      <c r="W1637" s="43">
        <f t="shared" si="458"/>
        <v>0</v>
      </c>
      <c r="X1637" s="40">
        <f t="shared" si="459"/>
        <v>0</v>
      </c>
      <c r="Y1637" s="109">
        <f t="shared" si="460"/>
        <v>0</v>
      </c>
      <c r="Z1637" s="86">
        <f t="shared" si="461"/>
        <v>0</v>
      </c>
      <c r="AA1637" s="109">
        <f t="shared" si="462"/>
        <v>0</v>
      </c>
      <c r="AD1637" s="83">
        <f t="shared" si="463"/>
        <v>0</v>
      </c>
      <c r="AE1637" s="40">
        <f t="shared" si="464"/>
        <v>0</v>
      </c>
      <c r="AF1637" s="83">
        <f t="shared" si="465"/>
        <v>0</v>
      </c>
      <c r="AG1637" s="86">
        <f t="shared" si="466"/>
        <v>0</v>
      </c>
      <c r="AH1637" s="84">
        <f t="shared" si="467"/>
        <v>0</v>
      </c>
      <c r="AI1637" s="86">
        <f t="shared" si="468"/>
        <v>0</v>
      </c>
    </row>
    <row r="1638" spans="22:35" ht="21.95" customHeight="1">
      <c r="V1638" s="40">
        <f t="shared" si="457"/>
        <v>0</v>
      </c>
      <c r="W1638" s="43">
        <f t="shared" si="458"/>
        <v>0</v>
      </c>
      <c r="X1638" s="40">
        <f t="shared" si="459"/>
        <v>0</v>
      </c>
      <c r="Y1638" s="109">
        <f t="shared" si="460"/>
        <v>0</v>
      </c>
      <c r="Z1638" s="86">
        <f t="shared" si="461"/>
        <v>0</v>
      </c>
      <c r="AA1638" s="109">
        <f t="shared" si="462"/>
        <v>0</v>
      </c>
      <c r="AD1638" s="83">
        <f t="shared" si="463"/>
        <v>0</v>
      </c>
      <c r="AE1638" s="40">
        <f t="shared" si="464"/>
        <v>0</v>
      </c>
      <c r="AF1638" s="83">
        <f t="shared" si="465"/>
        <v>0</v>
      </c>
      <c r="AG1638" s="86">
        <f t="shared" si="466"/>
        <v>0</v>
      </c>
      <c r="AH1638" s="84">
        <f t="shared" si="467"/>
        <v>0</v>
      </c>
      <c r="AI1638" s="86">
        <f t="shared" si="468"/>
        <v>0</v>
      </c>
    </row>
    <row r="1639" spans="22:35" ht="21.95" customHeight="1">
      <c r="V1639" s="40">
        <f t="shared" si="457"/>
        <v>0</v>
      </c>
      <c r="W1639" s="43">
        <f t="shared" si="458"/>
        <v>0</v>
      </c>
      <c r="X1639" s="40">
        <f t="shared" si="459"/>
        <v>0</v>
      </c>
      <c r="Y1639" s="109">
        <f t="shared" si="460"/>
        <v>0</v>
      </c>
      <c r="Z1639" s="86">
        <f t="shared" si="461"/>
        <v>0</v>
      </c>
      <c r="AA1639" s="109">
        <f t="shared" si="462"/>
        <v>0</v>
      </c>
      <c r="AD1639" s="83">
        <f t="shared" si="463"/>
        <v>0</v>
      </c>
      <c r="AE1639" s="40">
        <f t="shared" si="464"/>
        <v>0</v>
      </c>
      <c r="AF1639" s="83">
        <f t="shared" si="465"/>
        <v>0</v>
      </c>
      <c r="AG1639" s="86">
        <f t="shared" si="466"/>
        <v>0</v>
      </c>
      <c r="AH1639" s="84">
        <f t="shared" si="467"/>
        <v>0</v>
      </c>
      <c r="AI1639" s="86">
        <f t="shared" si="468"/>
        <v>0</v>
      </c>
    </row>
    <row r="1640" spans="22:35" ht="21.95" customHeight="1">
      <c r="V1640" s="40">
        <f t="shared" si="457"/>
        <v>0</v>
      </c>
      <c r="W1640" s="43">
        <f t="shared" si="458"/>
        <v>0</v>
      </c>
      <c r="X1640" s="40">
        <f t="shared" si="459"/>
        <v>0</v>
      </c>
      <c r="Y1640" s="109">
        <f t="shared" si="460"/>
        <v>0</v>
      </c>
      <c r="Z1640" s="86">
        <f t="shared" si="461"/>
        <v>0</v>
      </c>
      <c r="AA1640" s="109">
        <f t="shared" si="462"/>
        <v>0</v>
      </c>
      <c r="AD1640" s="83">
        <f t="shared" si="463"/>
        <v>0</v>
      </c>
      <c r="AE1640" s="40">
        <f t="shared" si="464"/>
        <v>0</v>
      </c>
      <c r="AF1640" s="83">
        <f t="shared" si="465"/>
        <v>0</v>
      </c>
      <c r="AG1640" s="86">
        <f t="shared" si="466"/>
        <v>0</v>
      </c>
      <c r="AH1640" s="84">
        <f t="shared" si="467"/>
        <v>0</v>
      </c>
      <c r="AI1640" s="86">
        <f t="shared" si="468"/>
        <v>0</v>
      </c>
    </row>
    <row r="1641" spans="22:35" ht="21.95" customHeight="1">
      <c r="V1641" s="40">
        <f t="shared" si="457"/>
        <v>0</v>
      </c>
      <c r="W1641" s="43">
        <f t="shared" si="458"/>
        <v>0</v>
      </c>
      <c r="X1641" s="40">
        <f t="shared" si="459"/>
        <v>0</v>
      </c>
      <c r="Y1641" s="109">
        <f t="shared" si="460"/>
        <v>0</v>
      </c>
      <c r="Z1641" s="86">
        <f t="shared" si="461"/>
        <v>0</v>
      </c>
      <c r="AA1641" s="109">
        <f t="shared" si="462"/>
        <v>0</v>
      </c>
      <c r="AD1641" s="83">
        <f t="shared" si="463"/>
        <v>0</v>
      </c>
      <c r="AE1641" s="40">
        <f t="shared" si="464"/>
        <v>0</v>
      </c>
      <c r="AF1641" s="83">
        <f t="shared" si="465"/>
        <v>0</v>
      </c>
      <c r="AG1641" s="86">
        <f t="shared" si="466"/>
        <v>0</v>
      </c>
      <c r="AH1641" s="84">
        <f t="shared" si="467"/>
        <v>0</v>
      </c>
      <c r="AI1641" s="86">
        <f t="shared" si="468"/>
        <v>0</v>
      </c>
    </row>
    <row r="1642" spans="22:35" ht="21.95" customHeight="1">
      <c r="V1642" s="40">
        <f t="shared" si="457"/>
        <v>0</v>
      </c>
      <c r="W1642" s="43">
        <f t="shared" si="458"/>
        <v>0</v>
      </c>
      <c r="X1642" s="40">
        <f t="shared" si="459"/>
        <v>0</v>
      </c>
      <c r="Y1642" s="109">
        <f t="shared" si="460"/>
        <v>0</v>
      </c>
      <c r="Z1642" s="86">
        <f t="shared" si="461"/>
        <v>0</v>
      </c>
      <c r="AA1642" s="109">
        <f t="shared" si="462"/>
        <v>0</v>
      </c>
      <c r="AD1642" s="83">
        <f t="shared" si="463"/>
        <v>0</v>
      </c>
      <c r="AE1642" s="40">
        <f t="shared" si="464"/>
        <v>0</v>
      </c>
      <c r="AF1642" s="83">
        <f t="shared" si="465"/>
        <v>0</v>
      </c>
      <c r="AG1642" s="86">
        <f t="shared" si="466"/>
        <v>0</v>
      </c>
      <c r="AH1642" s="84">
        <f t="shared" si="467"/>
        <v>0</v>
      </c>
      <c r="AI1642" s="86">
        <f t="shared" si="468"/>
        <v>0</v>
      </c>
    </row>
    <row r="1643" spans="22:35" ht="21.95" customHeight="1">
      <c r="V1643" s="40">
        <f t="shared" si="457"/>
        <v>0</v>
      </c>
      <c r="W1643" s="43">
        <f t="shared" si="458"/>
        <v>0</v>
      </c>
      <c r="X1643" s="40">
        <f t="shared" si="459"/>
        <v>0</v>
      </c>
      <c r="Y1643" s="109">
        <f t="shared" si="460"/>
        <v>0</v>
      </c>
      <c r="Z1643" s="86">
        <f t="shared" si="461"/>
        <v>0</v>
      </c>
      <c r="AA1643" s="109">
        <f t="shared" si="462"/>
        <v>0</v>
      </c>
      <c r="AD1643" s="83">
        <f t="shared" si="463"/>
        <v>0</v>
      </c>
      <c r="AE1643" s="40">
        <f t="shared" si="464"/>
        <v>0</v>
      </c>
      <c r="AF1643" s="83">
        <f t="shared" si="465"/>
        <v>0</v>
      </c>
      <c r="AG1643" s="86">
        <f t="shared" si="466"/>
        <v>0</v>
      </c>
      <c r="AH1643" s="84">
        <f t="shared" si="467"/>
        <v>0</v>
      </c>
      <c r="AI1643" s="86">
        <f t="shared" si="468"/>
        <v>0</v>
      </c>
    </row>
    <row r="1644" spans="22:35" ht="21.95" customHeight="1">
      <c r="V1644" s="40">
        <f t="shared" si="457"/>
        <v>0</v>
      </c>
      <c r="W1644" s="43">
        <f t="shared" si="458"/>
        <v>0</v>
      </c>
      <c r="X1644" s="40">
        <f t="shared" si="459"/>
        <v>0</v>
      </c>
      <c r="Y1644" s="109">
        <f t="shared" si="460"/>
        <v>0</v>
      </c>
      <c r="Z1644" s="86">
        <f t="shared" si="461"/>
        <v>0</v>
      </c>
      <c r="AA1644" s="109">
        <f t="shared" si="462"/>
        <v>0</v>
      </c>
      <c r="AD1644" s="83">
        <f t="shared" si="463"/>
        <v>0</v>
      </c>
      <c r="AE1644" s="40">
        <f t="shared" si="464"/>
        <v>0</v>
      </c>
      <c r="AF1644" s="83">
        <f t="shared" si="465"/>
        <v>0</v>
      </c>
      <c r="AG1644" s="86">
        <f t="shared" si="466"/>
        <v>0</v>
      </c>
      <c r="AH1644" s="84">
        <f t="shared" si="467"/>
        <v>0</v>
      </c>
      <c r="AI1644" s="86">
        <f t="shared" si="468"/>
        <v>0</v>
      </c>
    </row>
    <row r="1645" spans="22:35" ht="21.95" customHeight="1">
      <c r="V1645" s="40">
        <f t="shared" si="457"/>
        <v>0</v>
      </c>
      <c r="W1645" s="43">
        <f t="shared" si="458"/>
        <v>0</v>
      </c>
      <c r="X1645" s="40">
        <f t="shared" si="459"/>
        <v>0</v>
      </c>
      <c r="Y1645" s="109">
        <f t="shared" si="460"/>
        <v>0</v>
      </c>
      <c r="Z1645" s="86">
        <f t="shared" si="461"/>
        <v>0</v>
      </c>
      <c r="AA1645" s="109">
        <f t="shared" si="462"/>
        <v>0</v>
      </c>
      <c r="AD1645" s="83">
        <f t="shared" si="463"/>
        <v>0</v>
      </c>
      <c r="AE1645" s="40">
        <f t="shared" si="464"/>
        <v>0</v>
      </c>
      <c r="AF1645" s="83">
        <f t="shared" si="465"/>
        <v>0</v>
      </c>
      <c r="AG1645" s="86">
        <f t="shared" si="466"/>
        <v>0</v>
      </c>
      <c r="AH1645" s="84">
        <f t="shared" si="467"/>
        <v>0</v>
      </c>
      <c r="AI1645" s="86">
        <f t="shared" si="468"/>
        <v>0</v>
      </c>
    </row>
    <row r="1646" spans="22:35" ht="21.95" customHeight="1">
      <c r="V1646" s="40">
        <f t="shared" si="457"/>
        <v>0</v>
      </c>
      <c r="W1646" s="43">
        <f t="shared" si="458"/>
        <v>0</v>
      </c>
      <c r="X1646" s="40">
        <f t="shared" si="459"/>
        <v>0</v>
      </c>
      <c r="Y1646" s="109">
        <f t="shared" si="460"/>
        <v>0</v>
      </c>
      <c r="Z1646" s="86">
        <f t="shared" si="461"/>
        <v>0</v>
      </c>
      <c r="AA1646" s="109">
        <f t="shared" si="462"/>
        <v>0</v>
      </c>
      <c r="AD1646" s="83">
        <f t="shared" si="463"/>
        <v>0</v>
      </c>
      <c r="AE1646" s="40">
        <f t="shared" si="464"/>
        <v>0</v>
      </c>
      <c r="AF1646" s="83">
        <f t="shared" si="465"/>
        <v>0</v>
      </c>
      <c r="AG1646" s="86">
        <f t="shared" si="466"/>
        <v>0</v>
      </c>
      <c r="AH1646" s="84">
        <f t="shared" si="467"/>
        <v>0</v>
      </c>
      <c r="AI1646" s="86">
        <f t="shared" si="468"/>
        <v>0</v>
      </c>
    </row>
    <row r="1647" spans="22:35" ht="21.95" customHeight="1">
      <c r="V1647" s="40">
        <f t="shared" si="457"/>
        <v>0</v>
      </c>
      <c r="W1647" s="43">
        <f t="shared" si="458"/>
        <v>0</v>
      </c>
      <c r="X1647" s="40">
        <f t="shared" si="459"/>
        <v>0</v>
      </c>
      <c r="Y1647" s="109">
        <f t="shared" si="460"/>
        <v>0</v>
      </c>
      <c r="Z1647" s="86">
        <f t="shared" si="461"/>
        <v>0</v>
      </c>
      <c r="AA1647" s="109">
        <f t="shared" si="462"/>
        <v>0</v>
      </c>
      <c r="AD1647" s="83">
        <f t="shared" si="463"/>
        <v>0</v>
      </c>
      <c r="AE1647" s="40">
        <f t="shared" si="464"/>
        <v>0</v>
      </c>
      <c r="AF1647" s="83">
        <f t="shared" si="465"/>
        <v>0</v>
      </c>
      <c r="AG1647" s="86">
        <f t="shared" si="466"/>
        <v>0</v>
      </c>
      <c r="AH1647" s="84">
        <f t="shared" si="467"/>
        <v>0</v>
      </c>
      <c r="AI1647" s="86">
        <f t="shared" si="468"/>
        <v>0</v>
      </c>
    </row>
    <row r="1648" spans="22:35" ht="21.95" customHeight="1">
      <c r="V1648" s="40">
        <f t="shared" si="457"/>
        <v>0</v>
      </c>
      <c r="W1648" s="43">
        <f t="shared" si="458"/>
        <v>0</v>
      </c>
      <c r="X1648" s="40">
        <f t="shared" si="459"/>
        <v>0</v>
      </c>
      <c r="Y1648" s="109">
        <f t="shared" si="460"/>
        <v>0</v>
      </c>
      <c r="Z1648" s="86">
        <f t="shared" si="461"/>
        <v>0</v>
      </c>
      <c r="AA1648" s="109">
        <f t="shared" si="462"/>
        <v>0</v>
      </c>
      <c r="AD1648" s="83">
        <f t="shared" si="463"/>
        <v>0</v>
      </c>
      <c r="AE1648" s="40">
        <f t="shared" si="464"/>
        <v>0</v>
      </c>
      <c r="AF1648" s="83">
        <f t="shared" si="465"/>
        <v>0</v>
      </c>
      <c r="AG1648" s="86">
        <f t="shared" si="466"/>
        <v>0</v>
      </c>
      <c r="AH1648" s="84">
        <f t="shared" si="467"/>
        <v>0</v>
      </c>
      <c r="AI1648" s="86">
        <f t="shared" si="468"/>
        <v>0</v>
      </c>
    </row>
    <row r="1649" spans="22:35" ht="21.95" customHeight="1">
      <c r="V1649" s="40">
        <f t="shared" si="457"/>
        <v>0</v>
      </c>
      <c r="W1649" s="43">
        <f t="shared" si="458"/>
        <v>0</v>
      </c>
      <c r="X1649" s="40">
        <f t="shared" si="459"/>
        <v>0</v>
      </c>
      <c r="Y1649" s="109">
        <f t="shared" si="460"/>
        <v>0</v>
      </c>
      <c r="Z1649" s="86">
        <f t="shared" si="461"/>
        <v>0</v>
      </c>
      <c r="AA1649" s="109">
        <f t="shared" si="462"/>
        <v>0</v>
      </c>
      <c r="AD1649" s="83">
        <f t="shared" si="463"/>
        <v>0</v>
      </c>
      <c r="AE1649" s="40">
        <f t="shared" si="464"/>
        <v>0</v>
      </c>
      <c r="AF1649" s="83">
        <f t="shared" si="465"/>
        <v>0</v>
      </c>
      <c r="AG1649" s="86">
        <f t="shared" si="466"/>
        <v>0</v>
      </c>
      <c r="AH1649" s="84">
        <f t="shared" si="467"/>
        <v>0</v>
      </c>
      <c r="AI1649" s="86">
        <f t="shared" si="468"/>
        <v>0</v>
      </c>
    </row>
    <row r="1650" spans="22:35" ht="21.95" customHeight="1">
      <c r="V1650" s="40">
        <f t="shared" si="457"/>
        <v>0</v>
      </c>
      <c r="W1650" s="43">
        <f t="shared" si="458"/>
        <v>0</v>
      </c>
      <c r="X1650" s="40">
        <f t="shared" si="459"/>
        <v>0</v>
      </c>
      <c r="Y1650" s="109">
        <f t="shared" si="460"/>
        <v>0</v>
      </c>
      <c r="Z1650" s="86">
        <f t="shared" si="461"/>
        <v>0</v>
      </c>
      <c r="AA1650" s="109">
        <f t="shared" si="462"/>
        <v>0</v>
      </c>
      <c r="AD1650" s="83">
        <f t="shared" si="463"/>
        <v>0</v>
      </c>
      <c r="AE1650" s="40">
        <f t="shared" si="464"/>
        <v>0</v>
      </c>
      <c r="AF1650" s="83">
        <f t="shared" si="465"/>
        <v>0</v>
      </c>
      <c r="AG1650" s="86">
        <f t="shared" si="466"/>
        <v>0</v>
      </c>
      <c r="AH1650" s="84">
        <f t="shared" si="467"/>
        <v>0</v>
      </c>
      <c r="AI1650" s="86">
        <f t="shared" si="468"/>
        <v>0</v>
      </c>
    </row>
    <row r="1651" spans="22:35" ht="21.95" customHeight="1">
      <c r="V1651" s="40">
        <f t="shared" si="457"/>
        <v>0</v>
      </c>
      <c r="W1651" s="43">
        <f t="shared" si="458"/>
        <v>0</v>
      </c>
      <c r="X1651" s="40">
        <f t="shared" si="459"/>
        <v>0</v>
      </c>
      <c r="Y1651" s="109">
        <f t="shared" si="460"/>
        <v>0</v>
      </c>
      <c r="Z1651" s="86">
        <f t="shared" si="461"/>
        <v>0</v>
      </c>
      <c r="AA1651" s="109">
        <f t="shared" si="462"/>
        <v>0</v>
      </c>
      <c r="AD1651" s="83">
        <f t="shared" si="463"/>
        <v>0</v>
      </c>
      <c r="AE1651" s="40">
        <f t="shared" si="464"/>
        <v>0</v>
      </c>
      <c r="AF1651" s="83">
        <f t="shared" si="465"/>
        <v>0</v>
      </c>
      <c r="AG1651" s="86">
        <f t="shared" si="466"/>
        <v>0</v>
      </c>
      <c r="AH1651" s="84">
        <f t="shared" si="467"/>
        <v>0</v>
      </c>
      <c r="AI1651" s="86">
        <f t="shared" si="468"/>
        <v>0</v>
      </c>
    </row>
    <row r="1652" spans="22:35" ht="21.95" customHeight="1">
      <c r="V1652" s="40">
        <f t="shared" si="457"/>
        <v>0</v>
      </c>
      <c r="W1652" s="43">
        <f t="shared" si="458"/>
        <v>0</v>
      </c>
      <c r="X1652" s="40">
        <f t="shared" si="459"/>
        <v>0</v>
      </c>
      <c r="Y1652" s="109">
        <f t="shared" si="460"/>
        <v>0</v>
      </c>
      <c r="Z1652" s="86">
        <f t="shared" si="461"/>
        <v>0</v>
      </c>
      <c r="AA1652" s="109">
        <f t="shared" si="462"/>
        <v>0</v>
      </c>
      <c r="AD1652" s="83">
        <f t="shared" si="463"/>
        <v>0</v>
      </c>
      <c r="AE1652" s="40">
        <f t="shared" si="464"/>
        <v>0</v>
      </c>
      <c r="AF1652" s="83">
        <f t="shared" si="465"/>
        <v>0</v>
      </c>
      <c r="AG1652" s="86">
        <f t="shared" si="466"/>
        <v>0</v>
      </c>
      <c r="AH1652" s="84">
        <f t="shared" si="467"/>
        <v>0</v>
      </c>
      <c r="AI1652" s="86">
        <f t="shared" si="468"/>
        <v>0</v>
      </c>
    </row>
    <row r="1653" spans="22:35" ht="21.95" customHeight="1">
      <c r="V1653" s="40">
        <f t="shared" si="457"/>
        <v>0</v>
      </c>
      <c r="W1653" s="43">
        <f t="shared" si="458"/>
        <v>0</v>
      </c>
      <c r="X1653" s="40">
        <f t="shared" si="459"/>
        <v>0</v>
      </c>
      <c r="Y1653" s="109">
        <f t="shared" si="460"/>
        <v>0</v>
      </c>
      <c r="Z1653" s="86">
        <f t="shared" si="461"/>
        <v>0</v>
      </c>
      <c r="AA1653" s="109">
        <f t="shared" si="462"/>
        <v>0</v>
      </c>
      <c r="AD1653" s="83">
        <f t="shared" si="463"/>
        <v>0</v>
      </c>
      <c r="AE1653" s="40">
        <f t="shared" si="464"/>
        <v>0</v>
      </c>
      <c r="AF1653" s="83">
        <f t="shared" si="465"/>
        <v>0</v>
      </c>
      <c r="AG1653" s="86">
        <f t="shared" si="466"/>
        <v>0</v>
      </c>
      <c r="AH1653" s="84">
        <f t="shared" si="467"/>
        <v>0</v>
      </c>
      <c r="AI1653" s="86">
        <f t="shared" si="468"/>
        <v>0</v>
      </c>
    </row>
    <row r="1654" spans="22:35" ht="21.95" customHeight="1">
      <c r="V1654" s="40">
        <f t="shared" si="457"/>
        <v>0</v>
      </c>
      <c r="W1654" s="43">
        <f t="shared" si="458"/>
        <v>0</v>
      </c>
      <c r="X1654" s="40">
        <f t="shared" si="459"/>
        <v>0</v>
      </c>
      <c r="Y1654" s="109">
        <f t="shared" si="460"/>
        <v>0</v>
      </c>
      <c r="Z1654" s="86">
        <f t="shared" si="461"/>
        <v>0</v>
      </c>
      <c r="AA1654" s="109">
        <f t="shared" si="462"/>
        <v>0</v>
      </c>
      <c r="AD1654" s="83">
        <f t="shared" si="463"/>
        <v>0</v>
      </c>
      <c r="AE1654" s="40">
        <f t="shared" si="464"/>
        <v>0</v>
      </c>
      <c r="AF1654" s="83">
        <f t="shared" si="465"/>
        <v>0</v>
      </c>
      <c r="AG1654" s="86">
        <f t="shared" si="466"/>
        <v>0</v>
      </c>
      <c r="AH1654" s="84">
        <f t="shared" si="467"/>
        <v>0</v>
      </c>
      <c r="AI1654" s="86">
        <f t="shared" si="468"/>
        <v>0</v>
      </c>
    </row>
    <row r="1655" spans="22:35" ht="21.95" customHeight="1">
      <c r="V1655" s="40">
        <f t="shared" si="457"/>
        <v>0</v>
      </c>
      <c r="W1655" s="43">
        <f t="shared" si="458"/>
        <v>0</v>
      </c>
      <c r="X1655" s="40">
        <f t="shared" si="459"/>
        <v>0</v>
      </c>
      <c r="Y1655" s="109">
        <f t="shared" si="460"/>
        <v>0</v>
      </c>
      <c r="Z1655" s="86">
        <f t="shared" si="461"/>
        <v>0</v>
      </c>
      <c r="AA1655" s="109">
        <f t="shared" si="462"/>
        <v>0</v>
      </c>
      <c r="AD1655" s="83">
        <f t="shared" si="463"/>
        <v>0</v>
      </c>
      <c r="AE1655" s="40">
        <f t="shared" si="464"/>
        <v>0</v>
      </c>
      <c r="AF1655" s="83">
        <f t="shared" si="465"/>
        <v>0</v>
      </c>
      <c r="AG1655" s="86">
        <f t="shared" si="466"/>
        <v>0</v>
      </c>
      <c r="AH1655" s="84">
        <f t="shared" si="467"/>
        <v>0</v>
      </c>
      <c r="AI1655" s="86">
        <f t="shared" si="468"/>
        <v>0</v>
      </c>
    </row>
    <row r="1656" spans="22:35" ht="21.95" customHeight="1">
      <c r="V1656" s="40">
        <f t="shared" si="457"/>
        <v>0</v>
      </c>
      <c r="W1656" s="43">
        <f t="shared" si="458"/>
        <v>0</v>
      </c>
      <c r="X1656" s="40">
        <f t="shared" si="459"/>
        <v>0</v>
      </c>
      <c r="Y1656" s="109">
        <f t="shared" si="460"/>
        <v>0</v>
      </c>
      <c r="Z1656" s="86">
        <f t="shared" si="461"/>
        <v>0</v>
      </c>
      <c r="AA1656" s="109">
        <f t="shared" si="462"/>
        <v>0</v>
      </c>
      <c r="AD1656" s="83">
        <f t="shared" si="463"/>
        <v>0</v>
      </c>
      <c r="AE1656" s="40">
        <f t="shared" si="464"/>
        <v>0</v>
      </c>
      <c r="AF1656" s="83">
        <f t="shared" si="465"/>
        <v>0</v>
      </c>
      <c r="AG1656" s="86">
        <f t="shared" si="466"/>
        <v>0</v>
      </c>
      <c r="AH1656" s="84">
        <f t="shared" si="467"/>
        <v>0</v>
      </c>
      <c r="AI1656" s="86">
        <f t="shared" si="468"/>
        <v>0</v>
      </c>
    </row>
    <row r="1657" spans="22:35" ht="21.95" customHeight="1">
      <c r="V1657" s="40">
        <f t="shared" si="457"/>
        <v>0</v>
      </c>
      <c r="W1657" s="43">
        <f t="shared" si="458"/>
        <v>0</v>
      </c>
      <c r="X1657" s="40">
        <f t="shared" si="459"/>
        <v>0</v>
      </c>
      <c r="Y1657" s="109">
        <f t="shared" si="460"/>
        <v>0</v>
      </c>
      <c r="Z1657" s="86">
        <f t="shared" si="461"/>
        <v>0</v>
      </c>
      <c r="AA1657" s="109">
        <f t="shared" si="462"/>
        <v>0</v>
      </c>
      <c r="AD1657" s="83">
        <f t="shared" si="463"/>
        <v>0</v>
      </c>
      <c r="AE1657" s="40">
        <f t="shared" si="464"/>
        <v>0</v>
      </c>
      <c r="AF1657" s="83">
        <f t="shared" si="465"/>
        <v>0</v>
      </c>
      <c r="AG1657" s="86">
        <f t="shared" si="466"/>
        <v>0</v>
      </c>
      <c r="AH1657" s="84">
        <f t="shared" si="467"/>
        <v>0</v>
      </c>
      <c r="AI1657" s="86">
        <f t="shared" si="468"/>
        <v>0</v>
      </c>
    </row>
    <row r="1658" spans="22:35" ht="21.95" customHeight="1">
      <c r="V1658" s="40">
        <f t="shared" si="457"/>
        <v>0</v>
      </c>
      <c r="W1658" s="43">
        <f t="shared" si="458"/>
        <v>0</v>
      </c>
      <c r="X1658" s="40">
        <f t="shared" si="459"/>
        <v>0</v>
      </c>
      <c r="Y1658" s="109">
        <f t="shared" si="460"/>
        <v>0</v>
      </c>
      <c r="Z1658" s="86">
        <f t="shared" si="461"/>
        <v>0</v>
      </c>
      <c r="AA1658" s="109">
        <f t="shared" si="462"/>
        <v>0</v>
      </c>
      <c r="AD1658" s="83">
        <f t="shared" si="463"/>
        <v>0</v>
      </c>
      <c r="AE1658" s="40">
        <f t="shared" si="464"/>
        <v>0</v>
      </c>
      <c r="AF1658" s="83">
        <f t="shared" si="465"/>
        <v>0</v>
      </c>
      <c r="AG1658" s="86">
        <f t="shared" si="466"/>
        <v>0</v>
      </c>
      <c r="AH1658" s="84">
        <f t="shared" si="467"/>
        <v>0</v>
      </c>
      <c r="AI1658" s="86">
        <f t="shared" si="468"/>
        <v>0</v>
      </c>
    </row>
    <row r="1659" spans="22:35" ht="21.95" customHeight="1">
      <c r="V1659" s="40">
        <f t="shared" si="457"/>
        <v>0</v>
      </c>
      <c r="W1659" s="43">
        <f t="shared" si="458"/>
        <v>0</v>
      </c>
      <c r="X1659" s="40">
        <f t="shared" si="459"/>
        <v>0</v>
      </c>
      <c r="Y1659" s="109">
        <f t="shared" si="460"/>
        <v>0</v>
      </c>
      <c r="Z1659" s="86">
        <f t="shared" si="461"/>
        <v>0</v>
      </c>
      <c r="AA1659" s="109">
        <f t="shared" si="462"/>
        <v>0</v>
      </c>
      <c r="AD1659" s="83">
        <f t="shared" si="463"/>
        <v>0</v>
      </c>
      <c r="AE1659" s="40">
        <f t="shared" si="464"/>
        <v>0</v>
      </c>
      <c r="AF1659" s="83">
        <f t="shared" si="465"/>
        <v>0</v>
      </c>
      <c r="AG1659" s="86">
        <f t="shared" si="466"/>
        <v>0</v>
      </c>
      <c r="AH1659" s="84">
        <f t="shared" si="467"/>
        <v>0</v>
      </c>
      <c r="AI1659" s="86">
        <f t="shared" si="468"/>
        <v>0</v>
      </c>
    </row>
    <row r="1660" spans="22:35" ht="21.95" customHeight="1">
      <c r="V1660" s="40">
        <f t="shared" si="457"/>
        <v>0</v>
      </c>
      <c r="W1660" s="43">
        <f t="shared" si="458"/>
        <v>0</v>
      </c>
      <c r="X1660" s="40">
        <f t="shared" si="459"/>
        <v>0</v>
      </c>
      <c r="Y1660" s="109">
        <f t="shared" si="460"/>
        <v>0</v>
      </c>
      <c r="Z1660" s="86">
        <f t="shared" si="461"/>
        <v>0</v>
      </c>
      <c r="AA1660" s="109">
        <f t="shared" si="462"/>
        <v>0</v>
      </c>
      <c r="AD1660" s="83">
        <f t="shared" si="463"/>
        <v>0</v>
      </c>
      <c r="AE1660" s="40">
        <f t="shared" si="464"/>
        <v>0</v>
      </c>
      <c r="AF1660" s="83">
        <f t="shared" si="465"/>
        <v>0</v>
      </c>
      <c r="AG1660" s="86">
        <f t="shared" si="466"/>
        <v>0</v>
      </c>
      <c r="AH1660" s="84">
        <f t="shared" si="467"/>
        <v>0</v>
      </c>
      <c r="AI1660" s="86">
        <f t="shared" si="468"/>
        <v>0</v>
      </c>
    </row>
    <row r="1661" spans="22:35" ht="21.95" customHeight="1">
      <c r="V1661" s="40">
        <f t="shared" si="457"/>
        <v>0</v>
      </c>
      <c r="W1661" s="43">
        <f t="shared" si="458"/>
        <v>0</v>
      </c>
      <c r="X1661" s="40">
        <f t="shared" si="459"/>
        <v>0</v>
      </c>
      <c r="Y1661" s="109">
        <f t="shared" si="460"/>
        <v>0</v>
      </c>
      <c r="Z1661" s="86">
        <f t="shared" si="461"/>
        <v>0</v>
      </c>
      <c r="AA1661" s="109">
        <f t="shared" si="462"/>
        <v>0</v>
      </c>
      <c r="AD1661" s="83">
        <f t="shared" si="463"/>
        <v>0</v>
      </c>
      <c r="AE1661" s="40">
        <f t="shared" si="464"/>
        <v>0</v>
      </c>
      <c r="AF1661" s="83">
        <f t="shared" si="465"/>
        <v>0</v>
      </c>
      <c r="AG1661" s="86">
        <f t="shared" si="466"/>
        <v>0</v>
      </c>
      <c r="AH1661" s="84">
        <f t="shared" si="467"/>
        <v>0</v>
      </c>
      <c r="AI1661" s="86">
        <f t="shared" si="468"/>
        <v>0</v>
      </c>
    </row>
    <row r="1662" spans="22:35" ht="21.95" customHeight="1">
      <c r="V1662" s="40">
        <f t="shared" si="457"/>
        <v>0</v>
      </c>
      <c r="W1662" s="43">
        <f t="shared" si="458"/>
        <v>0</v>
      </c>
      <c r="X1662" s="40">
        <f t="shared" si="459"/>
        <v>0</v>
      </c>
      <c r="Y1662" s="109">
        <f t="shared" si="460"/>
        <v>0</v>
      </c>
      <c r="Z1662" s="86">
        <f t="shared" si="461"/>
        <v>0</v>
      </c>
      <c r="AA1662" s="109">
        <f t="shared" si="462"/>
        <v>0</v>
      </c>
      <c r="AD1662" s="83">
        <f t="shared" si="463"/>
        <v>0</v>
      </c>
      <c r="AE1662" s="40">
        <f t="shared" si="464"/>
        <v>0</v>
      </c>
      <c r="AF1662" s="83">
        <f t="shared" si="465"/>
        <v>0</v>
      </c>
      <c r="AG1662" s="86">
        <f t="shared" si="466"/>
        <v>0</v>
      </c>
      <c r="AH1662" s="84">
        <f t="shared" si="467"/>
        <v>0</v>
      </c>
      <c r="AI1662" s="86">
        <f t="shared" si="468"/>
        <v>0</v>
      </c>
    </row>
    <row r="1663" spans="22:35" ht="21.95" customHeight="1">
      <c r="V1663" s="40">
        <f t="shared" si="457"/>
        <v>0</v>
      </c>
      <c r="W1663" s="43">
        <f t="shared" si="458"/>
        <v>0</v>
      </c>
      <c r="X1663" s="40">
        <f t="shared" si="459"/>
        <v>0</v>
      </c>
      <c r="Y1663" s="109">
        <f t="shared" si="460"/>
        <v>0</v>
      </c>
      <c r="Z1663" s="86">
        <f t="shared" si="461"/>
        <v>0</v>
      </c>
      <c r="AA1663" s="109">
        <f t="shared" si="462"/>
        <v>0</v>
      </c>
      <c r="AD1663" s="83">
        <f t="shared" si="463"/>
        <v>0</v>
      </c>
      <c r="AE1663" s="40">
        <f t="shared" si="464"/>
        <v>0</v>
      </c>
      <c r="AF1663" s="83">
        <f t="shared" si="465"/>
        <v>0</v>
      </c>
      <c r="AG1663" s="86">
        <f t="shared" si="466"/>
        <v>0</v>
      </c>
      <c r="AH1663" s="84">
        <f t="shared" si="467"/>
        <v>0</v>
      </c>
      <c r="AI1663" s="86">
        <f t="shared" si="468"/>
        <v>0</v>
      </c>
    </row>
    <row r="1664" spans="22:35" ht="21.95" customHeight="1">
      <c r="V1664" s="40">
        <f t="shared" si="457"/>
        <v>0</v>
      </c>
      <c r="W1664" s="43">
        <f t="shared" si="458"/>
        <v>0</v>
      </c>
      <c r="X1664" s="40">
        <f t="shared" si="459"/>
        <v>0</v>
      </c>
      <c r="Y1664" s="109">
        <f t="shared" si="460"/>
        <v>0</v>
      </c>
      <c r="Z1664" s="86">
        <f t="shared" si="461"/>
        <v>0</v>
      </c>
      <c r="AA1664" s="109">
        <f t="shared" si="462"/>
        <v>0</v>
      </c>
      <c r="AD1664" s="83">
        <f t="shared" si="463"/>
        <v>0</v>
      </c>
      <c r="AE1664" s="40">
        <f t="shared" si="464"/>
        <v>0</v>
      </c>
      <c r="AF1664" s="83">
        <f t="shared" si="465"/>
        <v>0</v>
      </c>
      <c r="AG1664" s="86">
        <f t="shared" si="466"/>
        <v>0</v>
      </c>
      <c r="AH1664" s="84">
        <f t="shared" si="467"/>
        <v>0</v>
      </c>
      <c r="AI1664" s="86">
        <f t="shared" si="468"/>
        <v>0</v>
      </c>
    </row>
    <row r="1665" spans="22:35" ht="21.95" customHeight="1">
      <c r="V1665" s="40">
        <f t="shared" si="457"/>
        <v>0</v>
      </c>
      <c r="W1665" s="43">
        <f t="shared" si="458"/>
        <v>0</v>
      </c>
      <c r="X1665" s="40">
        <f t="shared" si="459"/>
        <v>0</v>
      </c>
      <c r="Y1665" s="109">
        <f t="shared" si="460"/>
        <v>0</v>
      </c>
      <c r="Z1665" s="86">
        <f t="shared" si="461"/>
        <v>0</v>
      </c>
      <c r="AA1665" s="109">
        <f t="shared" si="462"/>
        <v>0</v>
      </c>
      <c r="AD1665" s="83">
        <f t="shared" si="463"/>
        <v>0</v>
      </c>
      <c r="AE1665" s="40">
        <f t="shared" si="464"/>
        <v>0</v>
      </c>
      <c r="AF1665" s="83">
        <f t="shared" si="465"/>
        <v>0</v>
      </c>
      <c r="AG1665" s="86">
        <f t="shared" si="466"/>
        <v>0</v>
      </c>
      <c r="AH1665" s="84">
        <f t="shared" si="467"/>
        <v>0</v>
      </c>
      <c r="AI1665" s="86">
        <f t="shared" si="468"/>
        <v>0</v>
      </c>
    </row>
    <row r="1666" spans="22:35" ht="21.95" customHeight="1">
      <c r="V1666" s="40">
        <f t="shared" si="457"/>
        <v>0</v>
      </c>
      <c r="W1666" s="43">
        <f t="shared" si="458"/>
        <v>0</v>
      </c>
      <c r="X1666" s="40">
        <f t="shared" si="459"/>
        <v>0</v>
      </c>
      <c r="Y1666" s="109">
        <f t="shared" si="460"/>
        <v>0</v>
      </c>
      <c r="Z1666" s="86">
        <f t="shared" si="461"/>
        <v>0</v>
      </c>
      <c r="AA1666" s="109">
        <f t="shared" si="462"/>
        <v>0</v>
      </c>
      <c r="AD1666" s="83">
        <f t="shared" si="463"/>
        <v>0</v>
      </c>
      <c r="AE1666" s="40">
        <f t="shared" si="464"/>
        <v>0</v>
      </c>
      <c r="AF1666" s="83">
        <f t="shared" si="465"/>
        <v>0</v>
      </c>
      <c r="AG1666" s="86">
        <f t="shared" si="466"/>
        <v>0</v>
      </c>
      <c r="AH1666" s="84">
        <f t="shared" si="467"/>
        <v>0</v>
      </c>
      <c r="AI1666" s="86">
        <f t="shared" si="468"/>
        <v>0</v>
      </c>
    </row>
    <row r="1667" spans="22:35" ht="21.95" customHeight="1">
      <c r="V1667" s="40">
        <f t="shared" si="457"/>
        <v>0</v>
      </c>
      <c r="W1667" s="43">
        <f t="shared" si="458"/>
        <v>0</v>
      </c>
      <c r="X1667" s="40">
        <f t="shared" si="459"/>
        <v>0</v>
      </c>
      <c r="Y1667" s="109">
        <f t="shared" si="460"/>
        <v>0</v>
      </c>
      <c r="Z1667" s="86">
        <f t="shared" si="461"/>
        <v>0</v>
      </c>
      <c r="AA1667" s="109">
        <f t="shared" si="462"/>
        <v>0</v>
      </c>
      <c r="AD1667" s="83">
        <f t="shared" si="463"/>
        <v>0</v>
      </c>
      <c r="AE1667" s="40">
        <f t="shared" si="464"/>
        <v>0</v>
      </c>
      <c r="AF1667" s="83">
        <f t="shared" si="465"/>
        <v>0</v>
      </c>
      <c r="AG1667" s="86">
        <f t="shared" si="466"/>
        <v>0</v>
      </c>
      <c r="AH1667" s="84">
        <f t="shared" si="467"/>
        <v>0</v>
      </c>
      <c r="AI1667" s="86">
        <f t="shared" si="468"/>
        <v>0</v>
      </c>
    </row>
    <row r="1668" spans="22:35" ht="21.95" customHeight="1">
      <c r="V1668" s="40">
        <f t="shared" si="457"/>
        <v>0</v>
      </c>
      <c r="W1668" s="43">
        <f t="shared" si="458"/>
        <v>0</v>
      </c>
      <c r="X1668" s="40">
        <f t="shared" si="459"/>
        <v>0</v>
      </c>
      <c r="Y1668" s="109">
        <f t="shared" si="460"/>
        <v>0</v>
      </c>
      <c r="Z1668" s="86">
        <f t="shared" si="461"/>
        <v>0</v>
      </c>
      <c r="AA1668" s="109">
        <f t="shared" si="462"/>
        <v>0</v>
      </c>
      <c r="AD1668" s="83">
        <f t="shared" si="463"/>
        <v>0</v>
      </c>
      <c r="AE1668" s="40">
        <f t="shared" si="464"/>
        <v>0</v>
      </c>
      <c r="AF1668" s="83">
        <f t="shared" si="465"/>
        <v>0</v>
      </c>
      <c r="AG1668" s="86">
        <f t="shared" si="466"/>
        <v>0</v>
      </c>
      <c r="AH1668" s="84">
        <f t="shared" si="467"/>
        <v>0</v>
      </c>
      <c r="AI1668" s="86">
        <f t="shared" si="468"/>
        <v>0</v>
      </c>
    </row>
    <row r="1669" spans="22:35" ht="21.95" customHeight="1">
      <c r="V1669" s="40">
        <f t="shared" si="457"/>
        <v>0</v>
      </c>
      <c r="W1669" s="43">
        <f t="shared" si="458"/>
        <v>0</v>
      </c>
      <c r="X1669" s="40">
        <f t="shared" si="459"/>
        <v>0</v>
      </c>
      <c r="Y1669" s="109">
        <f t="shared" si="460"/>
        <v>0</v>
      </c>
      <c r="Z1669" s="86">
        <f t="shared" si="461"/>
        <v>0</v>
      </c>
      <c r="AA1669" s="109">
        <f t="shared" si="462"/>
        <v>0</v>
      </c>
      <c r="AD1669" s="83">
        <f t="shared" si="463"/>
        <v>0</v>
      </c>
      <c r="AE1669" s="40">
        <f t="shared" si="464"/>
        <v>0</v>
      </c>
      <c r="AF1669" s="83">
        <f t="shared" si="465"/>
        <v>0</v>
      </c>
      <c r="AG1669" s="86">
        <f t="shared" si="466"/>
        <v>0</v>
      </c>
      <c r="AH1669" s="84">
        <f t="shared" si="467"/>
        <v>0</v>
      </c>
      <c r="AI1669" s="86">
        <f t="shared" si="468"/>
        <v>0</v>
      </c>
    </row>
    <row r="1670" spans="22:35" ht="21.95" customHeight="1">
      <c r="V1670" s="40">
        <f t="shared" si="457"/>
        <v>0</v>
      </c>
      <c r="W1670" s="43">
        <f t="shared" si="458"/>
        <v>0</v>
      </c>
      <c r="X1670" s="40">
        <f t="shared" si="459"/>
        <v>0</v>
      </c>
      <c r="Y1670" s="109">
        <f t="shared" si="460"/>
        <v>0</v>
      </c>
      <c r="Z1670" s="86">
        <f t="shared" si="461"/>
        <v>0</v>
      </c>
      <c r="AA1670" s="109">
        <f t="shared" si="462"/>
        <v>0</v>
      </c>
      <c r="AD1670" s="83">
        <f t="shared" si="463"/>
        <v>0</v>
      </c>
      <c r="AE1670" s="40">
        <f t="shared" si="464"/>
        <v>0</v>
      </c>
      <c r="AF1670" s="83">
        <f t="shared" si="465"/>
        <v>0</v>
      </c>
      <c r="AG1670" s="86">
        <f t="shared" si="466"/>
        <v>0</v>
      </c>
      <c r="AH1670" s="84">
        <f t="shared" si="467"/>
        <v>0</v>
      </c>
      <c r="AI1670" s="86">
        <f t="shared" si="468"/>
        <v>0</v>
      </c>
    </row>
    <row r="1671" spans="22:35" ht="21.95" customHeight="1">
      <c r="V1671" s="40">
        <f t="shared" si="457"/>
        <v>0</v>
      </c>
      <c r="W1671" s="43">
        <f t="shared" si="458"/>
        <v>0</v>
      </c>
      <c r="X1671" s="40">
        <f t="shared" si="459"/>
        <v>0</v>
      </c>
      <c r="Y1671" s="109">
        <f t="shared" si="460"/>
        <v>0</v>
      </c>
      <c r="Z1671" s="86">
        <f t="shared" si="461"/>
        <v>0</v>
      </c>
      <c r="AA1671" s="109">
        <f t="shared" si="462"/>
        <v>0</v>
      </c>
      <c r="AD1671" s="83">
        <f t="shared" si="463"/>
        <v>0</v>
      </c>
      <c r="AE1671" s="40">
        <f t="shared" si="464"/>
        <v>0</v>
      </c>
      <c r="AF1671" s="83">
        <f t="shared" si="465"/>
        <v>0</v>
      </c>
      <c r="AG1671" s="86">
        <f t="shared" si="466"/>
        <v>0</v>
      </c>
      <c r="AH1671" s="84">
        <f t="shared" si="467"/>
        <v>0</v>
      </c>
      <c r="AI1671" s="86">
        <f t="shared" si="468"/>
        <v>0</v>
      </c>
    </row>
    <row r="1672" spans="22:35" ht="21.95" customHeight="1">
      <c r="V1672" s="40">
        <f t="shared" si="457"/>
        <v>0</v>
      </c>
      <c r="W1672" s="43">
        <f t="shared" si="458"/>
        <v>0</v>
      </c>
      <c r="X1672" s="40">
        <f t="shared" si="459"/>
        <v>0</v>
      </c>
      <c r="Y1672" s="109">
        <f t="shared" si="460"/>
        <v>0</v>
      </c>
      <c r="Z1672" s="86">
        <f t="shared" si="461"/>
        <v>0</v>
      </c>
      <c r="AA1672" s="109">
        <f t="shared" si="462"/>
        <v>0</v>
      </c>
      <c r="AD1672" s="83">
        <f t="shared" si="463"/>
        <v>0</v>
      </c>
      <c r="AE1672" s="40">
        <f t="shared" si="464"/>
        <v>0</v>
      </c>
      <c r="AF1672" s="83">
        <f t="shared" si="465"/>
        <v>0</v>
      </c>
      <c r="AG1672" s="86">
        <f t="shared" si="466"/>
        <v>0</v>
      </c>
      <c r="AH1672" s="84">
        <f t="shared" si="467"/>
        <v>0</v>
      </c>
      <c r="AI1672" s="86">
        <f t="shared" si="468"/>
        <v>0</v>
      </c>
    </row>
    <row r="1673" spans="22:35" ht="21.95" customHeight="1">
      <c r="V1673" s="40">
        <f t="shared" si="457"/>
        <v>0</v>
      </c>
      <c r="W1673" s="43">
        <f t="shared" si="458"/>
        <v>0</v>
      </c>
      <c r="X1673" s="40">
        <f t="shared" si="459"/>
        <v>0</v>
      </c>
      <c r="Y1673" s="109">
        <f t="shared" si="460"/>
        <v>0</v>
      </c>
      <c r="Z1673" s="86">
        <f t="shared" si="461"/>
        <v>0</v>
      </c>
      <c r="AA1673" s="109">
        <f t="shared" si="462"/>
        <v>0</v>
      </c>
      <c r="AD1673" s="83">
        <f t="shared" si="463"/>
        <v>0</v>
      </c>
      <c r="AE1673" s="40">
        <f t="shared" si="464"/>
        <v>0</v>
      </c>
      <c r="AF1673" s="83">
        <f t="shared" si="465"/>
        <v>0</v>
      </c>
      <c r="AG1673" s="86">
        <f t="shared" si="466"/>
        <v>0</v>
      </c>
      <c r="AH1673" s="84">
        <f t="shared" si="467"/>
        <v>0</v>
      </c>
      <c r="AI1673" s="86">
        <f t="shared" si="468"/>
        <v>0</v>
      </c>
    </row>
    <row r="1674" spans="22:35" ht="21.95" customHeight="1">
      <c r="V1674" s="40">
        <f t="shared" si="457"/>
        <v>0</v>
      </c>
      <c r="W1674" s="43">
        <f t="shared" si="458"/>
        <v>0</v>
      </c>
      <c r="X1674" s="40">
        <f t="shared" si="459"/>
        <v>0</v>
      </c>
      <c r="Y1674" s="109">
        <f t="shared" si="460"/>
        <v>0</v>
      </c>
      <c r="Z1674" s="86">
        <f t="shared" si="461"/>
        <v>0</v>
      </c>
      <c r="AA1674" s="109">
        <f t="shared" si="462"/>
        <v>0</v>
      </c>
      <c r="AD1674" s="83">
        <f t="shared" si="463"/>
        <v>0</v>
      </c>
      <c r="AE1674" s="40">
        <f t="shared" si="464"/>
        <v>0</v>
      </c>
      <c r="AF1674" s="83">
        <f t="shared" si="465"/>
        <v>0</v>
      </c>
      <c r="AG1674" s="86">
        <f t="shared" si="466"/>
        <v>0</v>
      </c>
      <c r="AH1674" s="84">
        <f t="shared" si="467"/>
        <v>0</v>
      </c>
      <c r="AI1674" s="86">
        <f t="shared" si="468"/>
        <v>0</v>
      </c>
    </row>
    <row r="1675" spans="22:35" ht="21.95" customHeight="1">
      <c r="V1675" s="40">
        <f t="shared" si="457"/>
        <v>0</v>
      </c>
      <c r="W1675" s="43">
        <f t="shared" si="458"/>
        <v>0</v>
      </c>
      <c r="X1675" s="40">
        <f t="shared" si="459"/>
        <v>0</v>
      </c>
      <c r="Y1675" s="109">
        <f t="shared" si="460"/>
        <v>0</v>
      </c>
      <c r="Z1675" s="86">
        <f t="shared" si="461"/>
        <v>0</v>
      </c>
      <c r="AA1675" s="109">
        <f t="shared" si="462"/>
        <v>0</v>
      </c>
      <c r="AD1675" s="83">
        <f t="shared" si="463"/>
        <v>0</v>
      </c>
      <c r="AE1675" s="40">
        <f t="shared" si="464"/>
        <v>0</v>
      </c>
      <c r="AF1675" s="83">
        <f t="shared" si="465"/>
        <v>0</v>
      </c>
      <c r="AG1675" s="86">
        <f t="shared" si="466"/>
        <v>0</v>
      </c>
      <c r="AH1675" s="84">
        <f t="shared" si="467"/>
        <v>0</v>
      </c>
      <c r="AI1675" s="86">
        <f t="shared" si="468"/>
        <v>0</v>
      </c>
    </row>
    <row r="1676" spans="22:35" ht="21.95" customHeight="1">
      <c r="V1676" s="40">
        <f t="shared" si="457"/>
        <v>0</v>
      </c>
      <c r="W1676" s="43">
        <f t="shared" si="458"/>
        <v>0</v>
      </c>
      <c r="X1676" s="40">
        <f t="shared" si="459"/>
        <v>0</v>
      </c>
      <c r="Y1676" s="109">
        <f t="shared" si="460"/>
        <v>0</v>
      </c>
      <c r="Z1676" s="86">
        <f t="shared" si="461"/>
        <v>0</v>
      </c>
      <c r="AA1676" s="109">
        <f t="shared" si="462"/>
        <v>0</v>
      </c>
      <c r="AD1676" s="83">
        <f t="shared" si="463"/>
        <v>0</v>
      </c>
      <c r="AE1676" s="40">
        <f t="shared" si="464"/>
        <v>0</v>
      </c>
      <c r="AF1676" s="83">
        <f t="shared" si="465"/>
        <v>0</v>
      </c>
      <c r="AG1676" s="86">
        <f t="shared" si="466"/>
        <v>0</v>
      </c>
      <c r="AH1676" s="84">
        <f t="shared" si="467"/>
        <v>0</v>
      </c>
      <c r="AI1676" s="86">
        <f t="shared" si="468"/>
        <v>0</v>
      </c>
    </row>
    <row r="1677" spans="22:35" ht="21.95" customHeight="1">
      <c r="V1677" s="40">
        <f t="shared" ref="V1677:V1740" si="469">IF(AC372=$K$51,1,0)</f>
        <v>0</v>
      </c>
      <c r="W1677" s="43">
        <f t="shared" ref="W1677:W1740" si="470">IF(AC372=$K$52,1,0)</f>
        <v>0</v>
      </c>
      <c r="X1677" s="40">
        <f t="shared" ref="X1677:X1740" si="471">IF(AC372=$K$53,1,0)</f>
        <v>0</v>
      </c>
      <c r="Y1677" s="109">
        <f t="shared" ref="Y1677:Y1740" si="472">IF(AC372=$K$54,1,0)</f>
        <v>0</v>
      </c>
      <c r="Z1677" s="86">
        <f t="shared" ref="Z1677:Z1740" si="473">IF(AC372=$K$55,1,0)</f>
        <v>0</v>
      </c>
      <c r="AA1677" s="109">
        <f t="shared" ref="AA1677:AA1740" si="474">IF(AC372=$K$56,1,0)</f>
        <v>0</v>
      </c>
      <c r="AD1677" s="83">
        <f t="shared" ref="AD1677:AD1740" si="475">IF(AC372=$M$51,1,0)</f>
        <v>0</v>
      </c>
      <c r="AE1677" s="40">
        <f t="shared" ref="AE1677:AE1740" si="476">IF(AC372=$M$52,1,0)</f>
        <v>0</v>
      </c>
      <c r="AF1677" s="83">
        <f t="shared" ref="AF1677:AF1740" si="477">IF(AC372=$M$53,1,0)</f>
        <v>0</v>
      </c>
      <c r="AG1677" s="86">
        <f t="shared" ref="AG1677:AG1740" si="478">IF(AC372=$M$54,1,0)</f>
        <v>0</v>
      </c>
      <c r="AH1677" s="84">
        <f t="shared" ref="AH1677:AH1740" si="479">IF(AC372=$M$55,1,0)</f>
        <v>0</v>
      </c>
      <c r="AI1677" s="86">
        <f t="shared" ref="AI1677:AI1740" si="480">IF(AC372=$M$56,1,0)</f>
        <v>0</v>
      </c>
    </row>
    <row r="1678" spans="22:35" ht="21.95" customHeight="1">
      <c r="V1678" s="40">
        <f t="shared" si="469"/>
        <v>0</v>
      </c>
      <c r="W1678" s="43">
        <f t="shared" si="470"/>
        <v>0</v>
      </c>
      <c r="X1678" s="40">
        <f t="shared" si="471"/>
        <v>0</v>
      </c>
      <c r="Y1678" s="109">
        <f t="shared" si="472"/>
        <v>0</v>
      </c>
      <c r="Z1678" s="86">
        <f t="shared" si="473"/>
        <v>0</v>
      </c>
      <c r="AA1678" s="109">
        <f t="shared" si="474"/>
        <v>0</v>
      </c>
      <c r="AD1678" s="83">
        <f t="shared" si="475"/>
        <v>0</v>
      </c>
      <c r="AE1678" s="40">
        <f t="shared" si="476"/>
        <v>0</v>
      </c>
      <c r="AF1678" s="83">
        <f t="shared" si="477"/>
        <v>0</v>
      </c>
      <c r="AG1678" s="86">
        <f t="shared" si="478"/>
        <v>0</v>
      </c>
      <c r="AH1678" s="84">
        <f t="shared" si="479"/>
        <v>0</v>
      </c>
      <c r="AI1678" s="86">
        <f t="shared" si="480"/>
        <v>0</v>
      </c>
    </row>
    <row r="1679" spans="22:35" ht="21.95" customHeight="1">
      <c r="V1679" s="40">
        <f t="shared" si="469"/>
        <v>0</v>
      </c>
      <c r="W1679" s="43">
        <f t="shared" si="470"/>
        <v>0</v>
      </c>
      <c r="X1679" s="40">
        <f t="shared" si="471"/>
        <v>0</v>
      </c>
      <c r="Y1679" s="109">
        <f t="shared" si="472"/>
        <v>0</v>
      </c>
      <c r="Z1679" s="86">
        <f t="shared" si="473"/>
        <v>0</v>
      </c>
      <c r="AA1679" s="109">
        <f t="shared" si="474"/>
        <v>0</v>
      </c>
      <c r="AD1679" s="83">
        <f t="shared" si="475"/>
        <v>0</v>
      </c>
      <c r="AE1679" s="40">
        <f t="shared" si="476"/>
        <v>0</v>
      </c>
      <c r="AF1679" s="83">
        <f t="shared" si="477"/>
        <v>0</v>
      </c>
      <c r="AG1679" s="86">
        <f t="shared" si="478"/>
        <v>0</v>
      </c>
      <c r="AH1679" s="84">
        <f t="shared" si="479"/>
        <v>0</v>
      </c>
      <c r="AI1679" s="86">
        <f t="shared" si="480"/>
        <v>0</v>
      </c>
    </row>
    <row r="1680" spans="22:35" ht="21.95" customHeight="1">
      <c r="V1680" s="40">
        <f t="shared" si="469"/>
        <v>0</v>
      </c>
      <c r="W1680" s="43">
        <f t="shared" si="470"/>
        <v>0</v>
      </c>
      <c r="X1680" s="40">
        <f t="shared" si="471"/>
        <v>0</v>
      </c>
      <c r="Y1680" s="109">
        <f t="shared" si="472"/>
        <v>0</v>
      </c>
      <c r="Z1680" s="86">
        <f t="shared" si="473"/>
        <v>0</v>
      </c>
      <c r="AA1680" s="109">
        <f t="shared" si="474"/>
        <v>0</v>
      </c>
      <c r="AD1680" s="83">
        <f t="shared" si="475"/>
        <v>0</v>
      </c>
      <c r="AE1680" s="40">
        <f t="shared" si="476"/>
        <v>0</v>
      </c>
      <c r="AF1680" s="83">
        <f t="shared" si="477"/>
        <v>0</v>
      </c>
      <c r="AG1680" s="86">
        <f t="shared" si="478"/>
        <v>0</v>
      </c>
      <c r="AH1680" s="84">
        <f t="shared" si="479"/>
        <v>0</v>
      </c>
      <c r="AI1680" s="86">
        <f t="shared" si="480"/>
        <v>0</v>
      </c>
    </row>
    <row r="1681" spans="22:35" ht="21.95" customHeight="1">
      <c r="V1681" s="40">
        <f t="shared" si="469"/>
        <v>0</v>
      </c>
      <c r="W1681" s="43">
        <f t="shared" si="470"/>
        <v>0</v>
      </c>
      <c r="X1681" s="40">
        <f t="shared" si="471"/>
        <v>0</v>
      </c>
      <c r="Y1681" s="109">
        <f t="shared" si="472"/>
        <v>0</v>
      </c>
      <c r="Z1681" s="86">
        <f t="shared" si="473"/>
        <v>0</v>
      </c>
      <c r="AA1681" s="109">
        <f t="shared" si="474"/>
        <v>0</v>
      </c>
      <c r="AD1681" s="83">
        <f t="shared" si="475"/>
        <v>0</v>
      </c>
      <c r="AE1681" s="40">
        <f t="shared" si="476"/>
        <v>0</v>
      </c>
      <c r="AF1681" s="83">
        <f t="shared" si="477"/>
        <v>0</v>
      </c>
      <c r="AG1681" s="86">
        <f t="shared" si="478"/>
        <v>0</v>
      </c>
      <c r="AH1681" s="84">
        <f t="shared" si="479"/>
        <v>0</v>
      </c>
      <c r="AI1681" s="86">
        <f t="shared" si="480"/>
        <v>0</v>
      </c>
    </row>
    <row r="1682" spans="22:35" ht="21.95" customHeight="1">
      <c r="V1682" s="40">
        <f t="shared" si="469"/>
        <v>0</v>
      </c>
      <c r="W1682" s="43">
        <f t="shared" si="470"/>
        <v>0</v>
      </c>
      <c r="X1682" s="40">
        <f t="shared" si="471"/>
        <v>0</v>
      </c>
      <c r="Y1682" s="109">
        <f t="shared" si="472"/>
        <v>0</v>
      </c>
      <c r="Z1682" s="86">
        <f t="shared" si="473"/>
        <v>0</v>
      </c>
      <c r="AA1682" s="109">
        <f t="shared" si="474"/>
        <v>0</v>
      </c>
      <c r="AD1682" s="83">
        <f t="shared" si="475"/>
        <v>0</v>
      </c>
      <c r="AE1682" s="40">
        <f t="shared" si="476"/>
        <v>0</v>
      </c>
      <c r="AF1682" s="83">
        <f t="shared" si="477"/>
        <v>0</v>
      </c>
      <c r="AG1682" s="86">
        <f t="shared" si="478"/>
        <v>0</v>
      </c>
      <c r="AH1682" s="84">
        <f t="shared" si="479"/>
        <v>0</v>
      </c>
      <c r="AI1682" s="86">
        <f t="shared" si="480"/>
        <v>0</v>
      </c>
    </row>
    <row r="1683" spans="22:35" ht="21.95" customHeight="1">
      <c r="V1683" s="40">
        <f t="shared" si="469"/>
        <v>0</v>
      </c>
      <c r="W1683" s="43">
        <f t="shared" si="470"/>
        <v>0</v>
      </c>
      <c r="X1683" s="40">
        <f t="shared" si="471"/>
        <v>0</v>
      </c>
      <c r="Y1683" s="109">
        <f t="shared" si="472"/>
        <v>0</v>
      </c>
      <c r="Z1683" s="86">
        <f t="shared" si="473"/>
        <v>0</v>
      </c>
      <c r="AA1683" s="109">
        <f t="shared" si="474"/>
        <v>0</v>
      </c>
      <c r="AD1683" s="83">
        <f t="shared" si="475"/>
        <v>0</v>
      </c>
      <c r="AE1683" s="40">
        <f t="shared" si="476"/>
        <v>0</v>
      </c>
      <c r="AF1683" s="83">
        <f t="shared" si="477"/>
        <v>0</v>
      </c>
      <c r="AG1683" s="86">
        <f t="shared" si="478"/>
        <v>0</v>
      </c>
      <c r="AH1683" s="84">
        <f t="shared" si="479"/>
        <v>0</v>
      </c>
      <c r="AI1683" s="86">
        <f t="shared" si="480"/>
        <v>0</v>
      </c>
    </row>
    <row r="1684" spans="22:35" ht="21.95" customHeight="1">
      <c r="V1684" s="40">
        <f t="shared" si="469"/>
        <v>0</v>
      </c>
      <c r="W1684" s="43">
        <f t="shared" si="470"/>
        <v>0</v>
      </c>
      <c r="X1684" s="40">
        <f t="shared" si="471"/>
        <v>0</v>
      </c>
      <c r="Y1684" s="109">
        <f t="shared" si="472"/>
        <v>0</v>
      </c>
      <c r="Z1684" s="86">
        <f t="shared" si="473"/>
        <v>0</v>
      </c>
      <c r="AA1684" s="109">
        <f t="shared" si="474"/>
        <v>0</v>
      </c>
      <c r="AD1684" s="83">
        <f t="shared" si="475"/>
        <v>0</v>
      </c>
      <c r="AE1684" s="40">
        <f t="shared" si="476"/>
        <v>0</v>
      </c>
      <c r="AF1684" s="83">
        <f t="shared" si="477"/>
        <v>0</v>
      </c>
      <c r="AG1684" s="86">
        <f t="shared" si="478"/>
        <v>0</v>
      </c>
      <c r="AH1684" s="84">
        <f t="shared" si="479"/>
        <v>0</v>
      </c>
      <c r="AI1684" s="86">
        <f t="shared" si="480"/>
        <v>0</v>
      </c>
    </row>
    <row r="1685" spans="22:35" ht="21.95" customHeight="1">
      <c r="V1685" s="40">
        <f t="shared" si="469"/>
        <v>0</v>
      </c>
      <c r="W1685" s="43">
        <f t="shared" si="470"/>
        <v>0</v>
      </c>
      <c r="X1685" s="40">
        <f t="shared" si="471"/>
        <v>0</v>
      </c>
      <c r="Y1685" s="109">
        <f t="shared" si="472"/>
        <v>0</v>
      </c>
      <c r="Z1685" s="86">
        <f t="shared" si="473"/>
        <v>0</v>
      </c>
      <c r="AA1685" s="109">
        <f t="shared" si="474"/>
        <v>0</v>
      </c>
      <c r="AD1685" s="83">
        <f t="shared" si="475"/>
        <v>0</v>
      </c>
      <c r="AE1685" s="40">
        <f t="shared" si="476"/>
        <v>0</v>
      </c>
      <c r="AF1685" s="83">
        <f t="shared" si="477"/>
        <v>0</v>
      </c>
      <c r="AG1685" s="86">
        <f t="shared" si="478"/>
        <v>0</v>
      </c>
      <c r="AH1685" s="84">
        <f t="shared" si="479"/>
        <v>0</v>
      </c>
      <c r="AI1685" s="86">
        <f t="shared" si="480"/>
        <v>0</v>
      </c>
    </row>
    <row r="1686" spans="22:35" ht="21.95" customHeight="1">
      <c r="V1686" s="40">
        <f t="shared" si="469"/>
        <v>0</v>
      </c>
      <c r="W1686" s="43">
        <f t="shared" si="470"/>
        <v>0</v>
      </c>
      <c r="X1686" s="40">
        <f t="shared" si="471"/>
        <v>0</v>
      </c>
      <c r="Y1686" s="109">
        <f t="shared" si="472"/>
        <v>0</v>
      </c>
      <c r="Z1686" s="86">
        <f t="shared" si="473"/>
        <v>0</v>
      </c>
      <c r="AA1686" s="109">
        <f t="shared" si="474"/>
        <v>0</v>
      </c>
      <c r="AD1686" s="83">
        <f t="shared" si="475"/>
        <v>0</v>
      </c>
      <c r="AE1686" s="40">
        <f t="shared" si="476"/>
        <v>0</v>
      </c>
      <c r="AF1686" s="83">
        <f t="shared" si="477"/>
        <v>0</v>
      </c>
      <c r="AG1686" s="86">
        <f t="shared" si="478"/>
        <v>0</v>
      </c>
      <c r="AH1686" s="84">
        <f t="shared" si="479"/>
        <v>0</v>
      </c>
      <c r="AI1686" s="86">
        <f t="shared" si="480"/>
        <v>0</v>
      </c>
    </row>
    <row r="1687" spans="22:35" ht="21.95" customHeight="1">
      <c r="V1687" s="40">
        <f t="shared" si="469"/>
        <v>0</v>
      </c>
      <c r="W1687" s="43">
        <f t="shared" si="470"/>
        <v>0</v>
      </c>
      <c r="X1687" s="40">
        <f t="shared" si="471"/>
        <v>0</v>
      </c>
      <c r="Y1687" s="109">
        <f t="shared" si="472"/>
        <v>0</v>
      </c>
      <c r="Z1687" s="86">
        <f t="shared" si="473"/>
        <v>0</v>
      </c>
      <c r="AA1687" s="109">
        <f t="shared" si="474"/>
        <v>0</v>
      </c>
      <c r="AD1687" s="83">
        <f t="shared" si="475"/>
        <v>0</v>
      </c>
      <c r="AE1687" s="40">
        <f t="shared" si="476"/>
        <v>0</v>
      </c>
      <c r="AF1687" s="83">
        <f t="shared" si="477"/>
        <v>0</v>
      </c>
      <c r="AG1687" s="86">
        <f t="shared" si="478"/>
        <v>0</v>
      </c>
      <c r="AH1687" s="84">
        <f t="shared" si="479"/>
        <v>0</v>
      </c>
      <c r="AI1687" s="86">
        <f t="shared" si="480"/>
        <v>0</v>
      </c>
    </row>
    <row r="1688" spans="22:35" ht="21.95" customHeight="1">
      <c r="V1688" s="40">
        <f t="shared" si="469"/>
        <v>0</v>
      </c>
      <c r="W1688" s="43">
        <f t="shared" si="470"/>
        <v>0</v>
      </c>
      <c r="X1688" s="40">
        <f t="shared" si="471"/>
        <v>0</v>
      </c>
      <c r="Y1688" s="109">
        <f t="shared" si="472"/>
        <v>0</v>
      </c>
      <c r="Z1688" s="86">
        <f t="shared" si="473"/>
        <v>0</v>
      </c>
      <c r="AA1688" s="109">
        <f t="shared" si="474"/>
        <v>0</v>
      </c>
      <c r="AD1688" s="83">
        <f t="shared" si="475"/>
        <v>0</v>
      </c>
      <c r="AE1688" s="40">
        <f t="shared" si="476"/>
        <v>0</v>
      </c>
      <c r="AF1688" s="83">
        <f t="shared" si="477"/>
        <v>0</v>
      </c>
      <c r="AG1688" s="86">
        <f t="shared" si="478"/>
        <v>0</v>
      </c>
      <c r="AH1688" s="84">
        <f t="shared" si="479"/>
        <v>0</v>
      </c>
      <c r="AI1688" s="86">
        <f t="shared" si="480"/>
        <v>0</v>
      </c>
    </row>
    <row r="1689" spans="22:35" ht="21.95" customHeight="1">
      <c r="V1689" s="40">
        <f t="shared" si="469"/>
        <v>0</v>
      </c>
      <c r="W1689" s="43">
        <f t="shared" si="470"/>
        <v>0</v>
      </c>
      <c r="X1689" s="40">
        <f t="shared" si="471"/>
        <v>0</v>
      </c>
      <c r="Y1689" s="109">
        <f t="shared" si="472"/>
        <v>0</v>
      </c>
      <c r="Z1689" s="86">
        <f t="shared" si="473"/>
        <v>0</v>
      </c>
      <c r="AA1689" s="109">
        <f t="shared" si="474"/>
        <v>0</v>
      </c>
      <c r="AD1689" s="83">
        <f t="shared" si="475"/>
        <v>0</v>
      </c>
      <c r="AE1689" s="40">
        <f t="shared" si="476"/>
        <v>0</v>
      </c>
      <c r="AF1689" s="83">
        <f t="shared" si="477"/>
        <v>0</v>
      </c>
      <c r="AG1689" s="86">
        <f t="shared" si="478"/>
        <v>0</v>
      </c>
      <c r="AH1689" s="84">
        <f t="shared" si="479"/>
        <v>0</v>
      </c>
      <c r="AI1689" s="86">
        <f t="shared" si="480"/>
        <v>0</v>
      </c>
    </row>
    <row r="1690" spans="22:35" ht="21.95" customHeight="1">
      <c r="V1690" s="40">
        <f t="shared" si="469"/>
        <v>0</v>
      </c>
      <c r="W1690" s="43">
        <f t="shared" si="470"/>
        <v>0</v>
      </c>
      <c r="X1690" s="40">
        <f t="shared" si="471"/>
        <v>0</v>
      </c>
      <c r="Y1690" s="109">
        <f t="shared" si="472"/>
        <v>0</v>
      </c>
      <c r="Z1690" s="86">
        <f t="shared" si="473"/>
        <v>0</v>
      </c>
      <c r="AA1690" s="109">
        <f t="shared" si="474"/>
        <v>0</v>
      </c>
      <c r="AD1690" s="83">
        <f t="shared" si="475"/>
        <v>0</v>
      </c>
      <c r="AE1690" s="40">
        <f t="shared" si="476"/>
        <v>0</v>
      </c>
      <c r="AF1690" s="83">
        <f t="shared" si="477"/>
        <v>0</v>
      </c>
      <c r="AG1690" s="86">
        <f t="shared" si="478"/>
        <v>0</v>
      </c>
      <c r="AH1690" s="84">
        <f t="shared" si="479"/>
        <v>0</v>
      </c>
      <c r="AI1690" s="86">
        <f t="shared" si="480"/>
        <v>0</v>
      </c>
    </row>
    <row r="1691" spans="22:35" ht="21.95" customHeight="1">
      <c r="V1691" s="40">
        <f t="shared" si="469"/>
        <v>0</v>
      </c>
      <c r="W1691" s="43">
        <f t="shared" si="470"/>
        <v>0</v>
      </c>
      <c r="X1691" s="40">
        <f t="shared" si="471"/>
        <v>0</v>
      </c>
      <c r="Y1691" s="109">
        <f t="shared" si="472"/>
        <v>0</v>
      </c>
      <c r="Z1691" s="86">
        <f t="shared" si="473"/>
        <v>0</v>
      </c>
      <c r="AA1691" s="109">
        <f t="shared" si="474"/>
        <v>0</v>
      </c>
      <c r="AD1691" s="83">
        <f t="shared" si="475"/>
        <v>0</v>
      </c>
      <c r="AE1691" s="40">
        <f t="shared" si="476"/>
        <v>0</v>
      </c>
      <c r="AF1691" s="83">
        <f t="shared" si="477"/>
        <v>0</v>
      </c>
      <c r="AG1691" s="86">
        <f t="shared" si="478"/>
        <v>0</v>
      </c>
      <c r="AH1691" s="84">
        <f t="shared" si="479"/>
        <v>0</v>
      </c>
      <c r="AI1691" s="86">
        <f t="shared" si="480"/>
        <v>0</v>
      </c>
    </row>
    <row r="1692" spans="22:35" ht="21.95" customHeight="1">
      <c r="V1692" s="40">
        <f t="shared" si="469"/>
        <v>0</v>
      </c>
      <c r="W1692" s="43">
        <f t="shared" si="470"/>
        <v>0</v>
      </c>
      <c r="X1692" s="40">
        <f t="shared" si="471"/>
        <v>0</v>
      </c>
      <c r="Y1692" s="109">
        <f t="shared" si="472"/>
        <v>0</v>
      </c>
      <c r="Z1692" s="86">
        <f t="shared" si="473"/>
        <v>0</v>
      </c>
      <c r="AA1692" s="109">
        <f t="shared" si="474"/>
        <v>0</v>
      </c>
      <c r="AD1692" s="83">
        <f t="shared" si="475"/>
        <v>0</v>
      </c>
      <c r="AE1692" s="40">
        <f t="shared" si="476"/>
        <v>0</v>
      </c>
      <c r="AF1692" s="83">
        <f t="shared" si="477"/>
        <v>0</v>
      </c>
      <c r="AG1692" s="86">
        <f t="shared" si="478"/>
        <v>0</v>
      </c>
      <c r="AH1692" s="84">
        <f t="shared" si="479"/>
        <v>0</v>
      </c>
      <c r="AI1692" s="86">
        <f t="shared" si="480"/>
        <v>0</v>
      </c>
    </row>
    <row r="1693" spans="22:35" ht="21.95" customHeight="1">
      <c r="V1693" s="40">
        <f t="shared" si="469"/>
        <v>0</v>
      </c>
      <c r="W1693" s="43">
        <f t="shared" si="470"/>
        <v>0</v>
      </c>
      <c r="X1693" s="40">
        <f t="shared" si="471"/>
        <v>0</v>
      </c>
      <c r="Y1693" s="109">
        <f t="shared" si="472"/>
        <v>0</v>
      </c>
      <c r="Z1693" s="86">
        <f t="shared" si="473"/>
        <v>0</v>
      </c>
      <c r="AA1693" s="109">
        <f t="shared" si="474"/>
        <v>0</v>
      </c>
      <c r="AD1693" s="83">
        <f t="shared" si="475"/>
        <v>0</v>
      </c>
      <c r="AE1693" s="40">
        <f t="shared" si="476"/>
        <v>0</v>
      </c>
      <c r="AF1693" s="83">
        <f t="shared" si="477"/>
        <v>0</v>
      </c>
      <c r="AG1693" s="86">
        <f t="shared" si="478"/>
        <v>0</v>
      </c>
      <c r="AH1693" s="84">
        <f t="shared" si="479"/>
        <v>0</v>
      </c>
      <c r="AI1693" s="86">
        <f t="shared" si="480"/>
        <v>0</v>
      </c>
    </row>
    <row r="1694" spans="22:35" ht="21.95" customHeight="1">
      <c r="V1694" s="40">
        <f t="shared" si="469"/>
        <v>0</v>
      </c>
      <c r="W1694" s="43">
        <f t="shared" si="470"/>
        <v>0</v>
      </c>
      <c r="X1694" s="40">
        <f t="shared" si="471"/>
        <v>0</v>
      </c>
      <c r="Y1694" s="109">
        <f t="shared" si="472"/>
        <v>0</v>
      </c>
      <c r="Z1694" s="86">
        <f t="shared" si="473"/>
        <v>0</v>
      </c>
      <c r="AA1694" s="109">
        <f t="shared" si="474"/>
        <v>0</v>
      </c>
      <c r="AD1694" s="83">
        <f t="shared" si="475"/>
        <v>0</v>
      </c>
      <c r="AE1694" s="40">
        <f t="shared" si="476"/>
        <v>0</v>
      </c>
      <c r="AF1694" s="83">
        <f t="shared" si="477"/>
        <v>0</v>
      </c>
      <c r="AG1694" s="86">
        <f t="shared" si="478"/>
        <v>0</v>
      </c>
      <c r="AH1694" s="84">
        <f t="shared" si="479"/>
        <v>0</v>
      </c>
      <c r="AI1694" s="86">
        <f t="shared" si="480"/>
        <v>0</v>
      </c>
    </row>
    <row r="1695" spans="22:35" ht="21.95" customHeight="1">
      <c r="V1695" s="40">
        <f t="shared" si="469"/>
        <v>0</v>
      </c>
      <c r="W1695" s="43">
        <f t="shared" si="470"/>
        <v>0</v>
      </c>
      <c r="X1695" s="40">
        <f t="shared" si="471"/>
        <v>0</v>
      </c>
      <c r="Y1695" s="109">
        <f t="shared" si="472"/>
        <v>0</v>
      </c>
      <c r="Z1695" s="86">
        <f t="shared" si="473"/>
        <v>0</v>
      </c>
      <c r="AA1695" s="109">
        <f t="shared" si="474"/>
        <v>0</v>
      </c>
      <c r="AD1695" s="83">
        <f t="shared" si="475"/>
        <v>0</v>
      </c>
      <c r="AE1695" s="40">
        <f t="shared" si="476"/>
        <v>0</v>
      </c>
      <c r="AF1695" s="83">
        <f t="shared" si="477"/>
        <v>0</v>
      </c>
      <c r="AG1695" s="86">
        <f t="shared" si="478"/>
        <v>0</v>
      </c>
      <c r="AH1695" s="84">
        <f t="shared" si="479"/>
        <v>0</v>
      </c>
      <c r="AI1695" s="86">
        <f t="shared" si="480"/>
        <v>0</v>
      </c>
    </row>
    <row r="1696" spans="22:35" ht="21.95" customHeight="1">
      <c r="V1696" s="40">
        <f t="shared" si="469"/>
        <v>0</v>
      </c>
      <c r="W1696" s="43">
        <f t="shared" si="470"/>
        <v>0</v>
      </c>
      <c r="X1696" s="40">
        <f t="shared" si="471"/>
        <v>0</v>
      </c>
      <c r="Y1696" s="109">
        <f t="shared" si="472"/>
        <v>0</v>
      </c>
      <c r="Z1696" s="86">
        <f t="shared" si="473"/>
        <v>0</v>
      </c>
      <c r="AA1696" s="109">
        <f t="shared" si="474"/>
        <v>0</v>
      </c>
      <c r="AD1696" s="83">
        <f t="shared" si="475"/>
        <v>0</v>
      </c>
      <c r="AE1696" s="40">
        <f t="shared" si="476"/>
        <v>0</v>
      </c>
      <c r="AF1696" s="83">
        <f t="shared" si="477"/>
        <v>0</v>
      </c>
      <c r="AG1696" s="86">
        <f t="shared" si="478"/>
        <v>0</v>
      </c>
      <c r="AH1696" s="84">
        <f t="shared" si="479"/>
        <v>0</v>
      </c>
      <c r="AI1696" s="86">
        <f t="shared" si="480"/>
        <v>0</v>
      </c>
    </row>
    <row r="1697" spans="22:35" ht="21.95" customHeight="1">
      <c r="V1697" s="40">
        <f t="shared" si="469"/>
        <v>0</v>
      </c>
      <c r="W1697" s="43">
        <f t="shared" si="470"/>
        <v>0</v>
      </c>
      <c r="X1697" s="40">
        <f t="shared" si="471"/>
        <v>0</v>
      </c>
      <c r="Y1697" s="109">
        <f t="shared" si="472"/>
        <v>0</v>
      </c>
      <c r="Z1697" s="86">
        <f t="shared" si="473"/>
        <v>0</v>
      </c>
      <c r="AA1697" s="109">
        <f t="shared" si="474"/>
        <v>0</v>
      </c>
      <c r="AD1697" s="83">
        <f t="shared" si="475"/>
        <v>0</v>
      </c>
      <c r="AE1697" s="40">
        <f t="shared" si="476"/>
        <v>0</v>
      </c>
      <c r="AF1697" s="83">
        <f t="shared" si="477"/>
        <v>0</v>
      </c>
      <c r="AG1697" s="86">
        <f t="shared" si="478"/>
        <v>0</v>
      </c>
      <c r="AH1697" s="84">
        <f t="shared" si="479"/>
        <v>0</v>
      </c>
      <c r="AI1697" s="86">
        <f t="shared" si="480"/>
        <v>0</v>
      </c>
    </row>
    <row r="1698" spans="22:35" ht="21.95" customHeight="1">
      <c r="V1698" s="40">
        <f t="shared" si="469"/>
        <v>0</v>
      </c>
      <c r="W1698" s="43">
        <f t="shared" si="470"/>
        <v>0</v>
      </c>
      <c r="X1698" s="40">
        <f t="shared" si="471"/>
        <v>0</v>
      </c>
      <c r="Y1698" s="109">
        <f t="shared" si="472"/>
        <v>0</v>
      </c>
      <c r="Z1698" s="86">
        <f t="shared" si="473"/>
        <v>0</v>
      </c>
      <c r="AA1698" s="109">
        <f t="shared" si="474"/>
        <v>0</v>
      </c>
      <c r="AD1698" s="83">
        <f t="shared" si="475"/>
        <v>0</v>
      </c>
      <c r="AE1698" s="40">
        <f t="shared" si="476"/>
        <v>0</v>
      </c>
      <c r="AF1698" s="83">
        <f t="shared" si="477"/>
        <v>0</v>
      </c>
      <c r="AG1698" s="86">
        <f t="shared" si="478"/>
        <v>0</v>
      </c>
      <c r="AH1698" s="84">
        <f t="shared" si="479"/>
        <v>0</v>
      </c>
      <c r="AI1698" s="86">
        <f t="shared" si="480"/>
        <v>0</v>
      </c>
    </row>
    <row r="1699" spans="22:35" ht="21.95" customHeight="1">
      <c r="V1699" s="40">
        <f t="shared" si="469"/>
        <v>0</v>
      </c>
      <c r="W1699" s="43">
        <f t="shared" si="470"/>
        <v>0</v>
      </c>
      <c r="X1699" s="40">
        <f t="shared" si="471"/>
        <v>0</v>
      </c>
      <c r="Y1699" s="109">
        <f t="shared" si="472"/>
        <v>0</v>
      </c>
      <c r="Z1699" s="86">
        <f t="shared" si="473"/>
        <v>0</v>
      </c>
      <c r="AA1699" s="109">
        <f t="shared" si="474"/>
        <v>0</v>
      </c>
      <c r="AD1699" s="83">
        <f t="shared" si="475"/>
        <v>0</v>
      </c>
      <c r="AE1699" s="40">
        <f t="shared" si="476"/>
        <v>0</v>
      </c>
      <c r="AF1699" s="83">
        <f t="shared" si="477"/>
        <v>0</v>
      </c>
      <c r="AG1699" s="86">
        <f t="shared" si="478"/>
        <v>0</v>
      </c>
      <c r="AH1699" s="84">
        <f t="shared" si="479"/>
        <v>0</v>
      </c>
      <c r="AI1699" s="86">
        <f t="shared" si="480"/>
        <v>0</v>
      </c>
    </row>
    <row r="1700" spans="22:35" ht="21.95" customHeight="1">
      <c r="V1700" s="40">
        <f t="shared" si="469"/>
        <v>0</v>
      </c>
      <c r="W1700" s="43">
        <f t="shared" si="470"/>
        <v>0</v>
      </c>
      <c r="X1700" s="40">
        <f t="shared" si="471"/>
        <v>0</v>
      </c>
      <c r="Y1700" s="109">
        <f t="shared" si="472"/>
        <v>0</v>
      </c>
      <c r="Z1700" s="86">
        <f t="shared" si="473"/>
        <v>0</v>
      </c>
      <c r="AA1700" s="109">
        <f t="shared" si="474"/>
        <v>0</v>
      </c>
      <c r="AD1700" s="83">
        <f t="shared" si="475"/>
        <v>0</v>
      </c>
      <c r="AE1700" s="40">
        <f t="shared" si="476"/>
        <v>0</v>
      </c>
      <c r="AF1700" s="83">
        <f t="shared" si="477"/>
        <v>0</v>
      </c>
      <c r="AG1700" s="86">
        <f t="shared" si="478"/>
        <v>0</v>
      </c>
      <c r="AH1700" s="84">
        <f t="shared" si="479"/>
        <v>0</v>
      </c>
      <c r="AI1700" s="86">
        <f t="shared" si="480"/>
        <v>0</v>
      </c>
    </row>
    <row r="1701" spans="22:35" ht="21.95" customHeight="1">
      <c r="V1701" s="40">
        <f t="shared" si="469"/>
        <v>0</v>
      </c>
      <c r="W1701" s="43">
        <f t="shared" si="470"/>
        <v>0</v>
      </c>
      <c r="X1701" s="40">
        <f t="shared" si="471"/>
        <v>0</v>
      </c>
      <c r="Y1701" s="109">
        <f t="shared" si="472"/>
        <v>0</v>
      </c>
      <c r="Z1701" s="86">
        <f t="shared" si="473"/>
        <v>0</v>
      </c>
      <c r="AA1701" s="109">
        <f t="shared" si="474"/>
        <v>0</v>
      </c>
      <c r="AD1701" s="83">
        <f t="shared" si="475"/>
        <v>0</v>
      </c>
      <c r="AE1701" s="40">
        <f t="shared" si="476"/>
        <v>0</v>
      </c>
      <c r="AF1701" s="83">
        <f t="shared" si="477"/>
        <v>0</v>
      </c>
      <c r="AG1701" s="86">
        <f t="shared" si="478"/>
        <v>0</v>
      </c>
      <c r="AH1701" s="84">
        <f t="shared" si="479"/>
        <v>0</v>
      </c>
      <c r="AI1701" s="86">
        <f t="shared" si="480"/>
        <v>0</v>
      </c>
    </row>
    <row r="1702" spans="22:35" ht="21.95" customHeight="1">
      <c r="V1702" s="40">
        <f t="shared" si="469"/>
        <v>0</v>
      </c>
      <c r="W1702" s="43">
        <f t="shared" si="470"/>
        <v>0</v>
      </c>
      <c r="X1702" s="40">
        <f t="shared" si="471"/>
        <v>0</v>
      </c>
      <c r="Y1702" s="109">
        <f t="shared" si="472"/>
        <v>0</v>
      </c>
      <c r="Z1702" s="86">
        <f t="shared" si="473"/>
        <v>0</v>
      </c>
      <c r="AA1702" s="109">
        <f t="shared" si="474"/>
        <v>0</v>
      </c>
      <c r="AD1702" s="83">
        <f t="shared" si="475"/>
        <v>0</v>
      </c>
      <c r="AE1702" s="40">
        <f t="shared" si="476"/>
        <v>0</v>
      </c>
      <c r="AF1702" s="83">
        <f t="shared" si="477"/>
        <v>0</v>
      </c>
      <c r="AG1702" s="86">
        <f t="shared" si="478"/>
        <v>0</v>
      </c>
      <c r="AH1702" s="84">
        <f t="shared" si="479"/>
        <v>0</v>
      </c>
      <c r="AI1702" s="86">
        <f t="shared" si="480"/>
        <v>0</v>
      </c>
    </row>
    <row r="1703" spans="22:35" ht="21.95" customHeight="1">
      <c r="V1703" s="40">
        <f t="shared" si="469"/>
        <v>0</v>
      </c>
      <c r="W1703" s="43">
        <f t="shared" si="470"/>
        <v>0</v>
      </c>
      <c r="X1703" s="40">
        <f t="shared" si="471"/>
        <v>0</v>
      </c>
      <c r="Y1703" s="109">
        <f t="shared" si="472"/>
        <v>0</v>
      </c>
      <c r="Z1703" s="86">
        <f t="shared" si="473"/>
        <v>0</v>
      </c>
      <c r="AA1703" s="109">
        <f t="shared" si="474"/>
        <v>0</v>
      </c>
      <c r="AD1703" s="83">
        <f t="shared" si="475"/>
        <v>0</v>
      </c>
      <c r="AE1703" s="40">
        <f t="shared" si="476"/>
        <v>0</v>
      </c>
      <c r="AF1703" s="83">
        <f t="shared" si="477"/>
        <v>0</v>
      </c>
      <c r="AG1703" s="86">
        <f t="shared" si="478"/>
        <v>0</v>
      </c>
      <c r="AH1703" s="84">
        <f t="shared" si="479"/>
        <v>0</v>
      </c>
      <c r="AI1703" s="86">
        <f t="shared" si="480"/>
        <v>0</v>
      </c>
    </row>
    <row r="1704" spans="22:35" ht="21.95" customHeight="1">
      <c r="V1704" s="40">
        <f t="shared" si="469"/>
        <v>0</v>
      </c>
      <c r="W1704" s="43">
        <f t="shared" si="470"/>
        <v>0</v>
      </c>
      <c r="X1704" s="40">
        <f t="shared" si="471"/>
        <v>0</v>
      </c>
      <c r="Y1704" s="109">
        <f t="shared" si="472"/>
        <v>0</v>
      </c>
      <c r="Z1704" s="86">
        <f t="shared" si="473"/>
        <v>0</v>
      </c>
      <c r="AA1704" s="109">
        <f t="shared" si="474"/>
        <v>0</v>
      </c>
      <c r="AD1704" s="83">
        <f t="shared" si="475"/>
        <v>0</v>
      </c>
      <c r="AE1704" s="40">
        <f t="shared" si="476"/>
        <v>0</v>
      </c>
      <c r="AF1704" s="83">
        <f t="shared" si="477"/>
        <v>0</v>
      </c>
      <c r="AG1704" s="86">
        <f t="shared" si="478"/>
        <v>0</v>
      </c>
      <c r="AH1704" s="84">
        <f t="shared" si="479"/>
        <v>0</v>
      </c>
      <c r="AI1704" s="86">
        <f t="shared" si="480"/>
        <v>0</v>
      </c>
    </row>
    <row r="1705" spans="22:35" ht="21.95" customHeight="1">
      <c r="V1705" s="40">
        <f t="shared" si="469"/>
        <v>0</v>
      </c>
      <c r="W1705" s="43">
        <f t="shared" si="470"/>
        <v>0</v>
      </c>
      <c r="X1705" s="40">
        <f t="shared" si="471"/>
        <v>0</v>
      </c>
      <c r="Y1705" s="109">
        <f t="shared" si="472"/>
        <v>0</v>
      </c>
      <c r="Z1705" s="86">
        <f t="shared" si="473"/>
        <v>0</v>
      </c>
      <c r="AA1705" s="109">
        <f t="shared" si="474"/>
        <v>0</v>
      </c>
      <c r="AD1705" s="83">
        <f t="shared" si="475"/>
        <v>0</v>
      </c>
      <c r="AE1705" s="40">
        <f t="shared" si="476"/>
        <v>0</v>
      </c>
      <c r="AF1705" s="83">
        <f t="shared" si="477"/>
        <v>0</v>
      </c>
      <c r="AG1705" s="86">
        <f t="shared" si="478"/>
        <v>0</v>
      </c>
      <c r="AH1705" s="84">
        <f t="shared" si="479"/>
        <v>0</v>
      </c>
      <c r="AI1705" s="86">
        <f t="shared" si="480"/>
        <v>0</v>
      </c>
    </row>
    <row r="1706" spans="22:35" ht="21.95" customHeight="1">
      <c r="V1706" s="40">
        <f t="shared" si="469"/>
        <v>0</v>
      </c>
      <c r="W1706" s="43">
        <f t="shared" si="470"/>
        <v>0</v>
      </c>
      <c r="X1706" s="40">
        <f t="shared" si="471"/>
        <v>0</v>
      </c>
      <c r="Y1706" s="109">
        <f t="shared" si="472"/>
        <v>0</v>
      </c>
      <c r="Z1706" s="86">
        <f t="shared" si="473"/>
        <v>0</v>
      </c>
      <c r="AA1706" s="109">
        <f t="shared" si="474"/>
        <v>0</v>
      </c>
      <c r="AD1706" s="83">
        <f t="shared" si="475"/>
        <v>0</v>
      </c>
      <c r="AE1706" s="40">
        <f t="shared" si="476"/>
        <v>0</v>
      </c>
      <c r="AF1706" s="83">
        <f t="shared" si="477"/>
        <v>0</v>
      </c>
      <c r="AG1706" s="86">
        <f t="shared" si="478"/>
        <v>0</v>
      </c>
      <c r="AH1706" s="84">
        <f t="shared" si="479"/>
        <v>0</v>
      </c>
      <c r="AI1706" s="86">
        <f t="shared" si="480"/>
        <v>0</v>
      </c>
    </row>
    <row r="1707" spans="22:35" ht="21.95" customHeight="1">
      <c r="V1707" s="40">
        <f t="shared" si="469"/>
        <v>0</v>
      </c>
      <c r="W1707" s="43">
        <f t="shared" si="470"/>
        <v>0</v>
      </c>
      <c r="X1707" s="40">
        <f t="shared" si="471"/>
        <v>0</v>
      </c>
      <c r="Y1707" s="109">
        <f t="shared" si="472"/>
        <v>0</v>
      </c>
      <c r="Z1707" s="86">
        <f t="shared" si="473"/>
        <v>0</v>
      </c>
      <c r="AA1707" s="109">
        <f t="shared" si="474"/>
        <v>0</v>
      </c>
      <c r="AD1707" s="83">
        <f t="shared" si="475"/>
        <v>0</v>
      </c>
      <c r="AE1707" s="40">
        <f t="shared" si="476"/>
        <v>0</v>
      </c>
      <c r="AF1707" s="83">
        <f t="shared" si="477"/>
        <v>0</v>
      </c>
      <c r="AG1707" s="86">
        <f t="shared" si="478"/>
        <v>0</v>
      </c>
      <c r="AH1707" s="84">
        <f t="shared" si="479"/>
        <v>0</v>
      </c>
      <c r="AI1707" s="86">
        <f t="shared" si="480"/>
        <v>0</v>
      </c>
    </row>
    <row r="1708" spans="22:35" ht="21.95" customHeight="1">
      <c r="V1708" s="40">
        <f t="shared" si="469"/>
        <v>0</v>
      </c>
      <c r="W1708" s="43">
        <f t="shared" si="470"/>
        <v>0</v>
      </c>
      <c r="X1708" s="40">
        <f t="shared" si="471"/>
        <v>0</v>
      </c>
      <c r="Y1708" s="109">
        <f t="shared" si="472"/>
        <v>0</v>
      </c>
      <c r="Z1708" s="86">
        <f t="shared" si="473"/>
        <v>0</v>
      </c>
      <c r="AA1708" s="109">
        <f t="shared" si="474"/>
        <v>0</v>
      </c>
      <c r="AD1708" s="83">
        <f t="shared" si="475"/>
        <v>0</v>
      </c>
      <c r="AE1708" s="40">
        <f t="shared" si="476"/>
        <v>0</v>
      </c>
      <c r="AF1708" s="83">
        <f t="shared" si="477"/>
        <v>0</v>
      </c>
      <c r="AG1708" s="86">
        <f t="shared" si="478"/>
        <v>0</v>
      </c>
      <c r="AH1708" s="84">
        <f t="shared" si="479"/>
        <v>0</v>
      </c>
      <c r="AI1708" s="86">
        <f t="shared" si="480"/>
        <v>0</v>
      </c>
    </row>
    <row r="1709" spans="22:35" ht="21.95" customHeight="1">
      <c r="V1709" s="40">
        <f t="shared" si="469"/>
        <v>0</v>
      </c>
      <c r="W1709" s="43">
        <f t="shared" si="470"/>
        <v>0</v>
      </c>
      <c r="X1709" s="40">
        <f t="shared" si="471"/>
        <v>0</v>
      </c>
      <c r="Y1709" s="109">
        <f t="shared" si="472"/>
        <v>0</v>
      </c>
      <c r="Z1709" s="86">
        <f t="shared" si="473"/>
        <v>0</v>
      </c>
      <c r="AA1709" s="109">
        <f t="shared" si="474"/>
        <v>0</v>
      </c>
      <c r="AD1709" s="83">
        <f t="shared" si="475"/>
        <v>0</v>
      </c>
      <c r="AE1709" s="40">
        <f t="shared" si="476"/>
        <v>0</v>
      </c>
      <c r="AF1709" s="83">
        <f t="shared" si="477"/>
        <v>0</v>
      </c>
      <c r="AG1709" s="86">
        <f t="shared" si="478"/>
        <v>0</v>
      </c>
      <c r="AH1709" s="84">
        <f t="shared" si="479"/>
        <v>0</v>
      </c>
      <c r="AI1709" s="86">
        <f t="shared" si="480"/>
        <v>0</v>
      </c>
    </row>
    <row r="1710" spans="22:35" ht="21.95" customHeight="1">
      <c r="V1710" s="40">
        <f t="shared" si="469"/>
        <v>0</v>
      </c>
      <c r="W1710" s="43">
        <f t="shared" si="470"/>
        <v>0</v>
      </c>
      <c r="X1710" s="40">
        <f t="shared" si="471"/>
        <v>0</v>
      </c>
      <c r="Y1710" s="109">
        <f t="shared" si="472"/>
        <v>0</v>
      </c>
      <c r="Z1710" s="86">
        <f t="shared" si="473"/>
        <v>0</v>
      </c>
      <c r="AA1710" s="109">
        <f t="shared" si="474"/>
        <v>0</v>
      </c>
      <c r="AD1710" s="83">
        <f t="shared" si="475"/>
        <v>0</v>
      </c>
      <c r="AE1710" s="40">
        <f t="shared" si="476"/>
        <v>0</v>
      </c>
      <c r="AF1710" s="83">
        <f t="shared" si="477"/>
        <v>0</v>
      </c>
      <c r="AG1710" s="86">
        <f t="shared" si="478"/>
        <v>0</v>
      </c>
      <c r="AH1710" s="84">
        <f t="shared" si="479"/>
        <v>0</v>
      </c>
      <c r="AI1710" s="86">
        <f t="shared" si="480"/>
        <v>0</v>
      </c>
    </row>
    <row r="1711" spans="22:35" ht="21.95" customHeight="1">
      <c r="V1711" s="40">
        <f t="shared" si="469"/>
        <v>0</v>
      </c>
      <c r="W1711" s="43">
        <f t="shared" si="470"/>
        <v>0</v>
      </c>
      <c r="X1711" s="40">
        <f t="shared" si="471"/>
        <v>0</v>
      </c>
      <c r="Y1711" s="109">
        <f t="shared" si="472"/>
        <v>0</v>
      </c>
      <c r="Z1711" s="86">
        <f t="shared" si="473"/>
        <v>0</v>
      </c>
      <c r="AA1711" s="109">
        <f t="shared" si="474"/>
        <v>0</v>
      </c>
      <c r="AD1711" s="83">
        <f t="shared" si="475"/>
        <v>0</v>
      </c>
      <c r="AE1711" s="40">
        <f t="shared" si="476"/>
        <v>0</v>
      </c>
      <c r="AF1711" s="83">
        <f t="shared" si="477"/>
        <v>0</v>
      </c>
      <c r="AG1711" s="86">
        <f t="shared" si="478"/>
        <v>0</v>
      </c>
      <c r="AH1711" s="84">
        <f t="shared" si="479"/>
        <v>0</v>
      </c>
      <c r="AI1711" s="86">
        <f t="shared" si="480"/>
        <v>0</v>
      </c>
    </row>
    <row r="1712" spans="22:35" ht="21.95" customHeight="1">
      <c r="V1712" s="40">
        <f t="shared" si="469"/>
        <v>0</v>
      </c>
      <c r="W1712" s="43">
        <f t="shared" si="470"/>
        <v>0</v>
      </c>
      <c r="X1712" s="40">
        <f t="shared" si="471"/>
        <v>0</v>
      </c>
      <c r="Y1712" s="109">
        <f t="shared" si="472"/>
        <v>0</v>
      </c>
      <c r="Z1712" s="86">
        <f t="shared" si="473"/>
        <v>0</v>
      </c>
      <c r="AA1712" s="109">
        <f t="shared" si="474"/>
        <v>0</v>
      </c>
      <c r="AD1712" s="83">
        <f t="shared" si="475"/>
        <v>0</v>
      </c>
      <c r="AE1712" s="40">
        <f t="shared" si="476"/>
        <v>0</v>
      </c>
      <c r="AF1712" s="83">
        <f t="shared" si="477"/>
        <v>0</v>
      </c>
      <c r="AG1712" s="86">
        <f t="shared" si="478"/>
        <v>0</v>
      </c>
      <c r="AH1712" s="84">
        <f t="shared" si="479"/>
        <v>0</v>
      </c>
      <c r="AI1712" s="86">
        <f t="shared" si="480"/>
        <v>0</v>
      </c>
    </row>
    <row r="1713" spans="22:35" ht="21.95" customHeight="1">
      <c r="V1713" s="40">
        <f t="shared" si="469"/>
        <v>0</v>
      </c>
      <c r="W1713" s="43">
        <f t="shared" si="470"/>
        <v>0</v>
      </c>
      <c r="X1713" s="40">
        <f t="shared" si="471"/>
        <v>0</v>
      </c>
      <c r="Y1713" s="109">
        <f t="shared" si="472"/>
        <v>0</v>
      </c>
      <c r="Z1713" s="86">
        <f t="shared" si="473"/>
        <v>0</v>
      </c>
      <c r="AA1713" s="109">
        <f t="shared" si="474"/>
        <v>0</v>
      </c>
      <c r="AD1713" s="83">
        <f t="shared" si="475"/>
        <v>0</v>
      </c>
      <c r="AE1713" s="40">
        <f t="shared" si="476"/>
        <v>0</v>
      </c>
      <c r="AF1713" s="83">
        <f t="shared" si="477"/>
        <v>0</v>
      </c>
      <c r="AG1713" s="86">
        <f t="shared" si="478"/>
        <v>0</v>
      </c>
      <c r="AH1713" s="84">
        <f t="shared" si="479"/>
        <v>0</v>
      </c>
      <c r="AI1713" s="86">
        <f t="shared" si="480"/>
        <v>0</v>
      </c>
    </row>
    <row r="1714" spans="22:35" ht="21.95" customHeight="1">
      <c r="V1714" s="40">
        <f t="shared" si="469"/>
        <v>0</v>
      </c>
      <c r="W1714" s="43">
        <f t="shared" si="470"/>
        <v>0</v>
      </c>
      <c r="X1714" s="40">
        <f t="shared" si="471"/>
        <v>0</v>
      </c>
      <c r="Y1714" s="109">
        <f t="shared" si="472"/>
        <v>0</v>
      </c>
      <c r="Z1714" s="86">
        <f t="shared" si="473"/>
        <v>0</v>
      </c>
      <c r="AA1714" s="109">
        <f t="shared" si="474"/>
        <v>0</v>
      </c>
      <c r="AD1714" s="83">
        <f t="shared" si="475"/>
        <v>0</v>
      </c>
      <c r="AE1714" s="40">
        <f t="shared" si="476"/>
        <v>0</v>
      </c>
      <c r="AF1714" s="83">
        <f t="shared" si="477"/>
        <v>0</v>
      </c>
      <c r="AG1714" s="86">
        <f t="shared" si="478"/>
        <v>0</v>
      </c>
      <c r="AH1714" s="84">
        <f t="shared" si="479"/>
        <v>0</v>
      </c>
      <c r="AI1714" s="86">
        <f t="shared" si="480"/>
        <v>0</v>
      </c>
    </row>
    <row r="1715" spans="22:35" ht="21.95" customHeight="1">
      <c r="V1715" s="40">
        <f t="shared" si="469"/>
        <v>0</v>
      </c>
      <c r="W1715" s="43">
        <f t="shared" si="470"/>
        <v>0</v>
      </c>
      <c r="X1715" s="40">
        <f t="shared" si="471"/>
        <v>0</v>
      </c>
      <c r="Y1715" s="109">
        <f t="shared" si="472"/>
        <v>0</v>
      </c>
      <c r="Z1715" s="86">
        <f t="shared" si="473"/>
        <v>0</v>
      </c>
      <c r="AA1715" s="109">
        <f t="shared" si="474"/>
        <v>0</v>
      </c>
      <c r="AD1715" s="83">
        <f t="shared" si="475"/>
        <v>0</v>
      </c>
      <c r="AE1715" s="40">
        <f t="shared" si="476"/>
        <v>0</v>
      </c>
      <c r="AF1715" s="83">
        <f t="shared" si="477"/>
        <v>0</v>
      </c>
      <c r="AG1715" s="86">
        <f t="shared" si="478"/>
        <v>0</v>
      </c>
      <c r="AH1715" s="84">
        <f t="shared" si="479"/>
        <v>0</v>
      </c>
      <c r="AI1715" s="86">
        <f t="shared" si="480"/>
        <v>0</v>
      </c>
    </row>
    <row r="1716" spans="22:35" ht="21.95" customHeight="1">
      <c r="V1716" s="40">
        <f t="shared" si="469"/>
        <v>0</v>
      </c>
      <c r="W1716" s="43">
        <f t="shared" si="470"/>
        <v>0</v>
      </c>
      <c r="X1716" s="40">
        <f t="shared" si="471"/>
        <v>0</v>
      </c>
      <c r="Y1716" s="109">
        <f t="shared" si="472"/>
        <v>0</v>
      </c>
      <c r="Z1716" s="86">
        <f t="shared" si="473"/>
        <v>0</v>
      </c>
      <c r="AA1716" s="109">
        <f t="shared" si="474"/>
        <v>0</v>
      </c>
      <c r="AD1716" s="83">
        <f t="shared" si="475"/>
        <v>0</v>
      </c>
      <c r="AE1716" s="40">
        <f t="shared" si="476"/>
        <v>0</v>
      </c>
      <c r="AF1716" s="83">
        <f t="shared" si="477"/>
        <v>0</v>
      </c>
      <c r="AG1716" s="86">
        <f t="shared" si="478"/>
        <v>0</v>
      </c>
      <c r="AH1716" s="84">
        <f t="shared" si="479"/>
        <v>0</v>
      </c>
      <c r="AI1716" s="86">
        <f t="shared" si="480"/>
        <v>0</v>
      </c>
    </row>
    <row r="1717" spans="22:35" ht="21.95" customHeight="1">
      <c r="V1717" s="40">
        <f t="shared" si="469"/>
        <v>0</v>
      </c>
      <c r="W1717" s="43">
        <f t="shared" si="470"/>
        <v>0</v>
      </c>
      <c r="X1717" s="40">
        <f t="shared" si="471"/>
        <v>0</v>
      </c>
      <c r="Y1717" s="109">
        <f t="shared" si="472"/>
        <v>0</v>
      </c>
      <c r="Z1717" s="86">
        <f t="shared" si="473"/>
        <v>0</v>
      </c>
      <c r="AA1717" s="109">
        <f t="shared" si="474"/>
        <v>0</v>
      </c>
      <c r="AD1717" s="83">
        <f t="shared" si="475"/>
        <v>0</v>
      </c>
      <c r="AE1717" s="40">
        <f t="shared" si="476"/>
        <v>0</v>
      </c>
      <c r="AF1717" s="83">
        <f t="shared" si="477"/>
        <v>0</v>
      </c>
      <c r="AG1717" s="86">
        <f t="shared" si="478"/>
        <v>0</v>
      </c>
      <c r="AH1717" s="84">
        <f t="shared" si="479"/>
        <v>0</v>
      </c>
      <c r="AI1717" s="86">
        <f t="shared" si="480"/>
        <v>0</v>
      </c>
    </row>
    <row r="1718" spans="22:35" ht="21.95" customHeight="1">
      <c r="V1718" s="40">
        <f t="shared" si="469"/>
        <v>0</v>
      </c>
      <c r="W1718" s="43">
        <f t="shared" si="470"/>
        <v>0</v>
      </c>
      <c r="X1718" s="40">
        <f t="shared" si="471"/>
        <v>0</v>
      </c>
      <c r="Y1718" s="109">
        <f t="shared" si="472"/>
        <v>0</v>
      </c>
      <c r="Z1718" s="86">
        <f t="shared" si="473"/>
        <v>0</v>
      </c>
      <c r="AA1718" s="109">
        <f t="shared" si="474"/>
        <v>0</v>
      </c>
      <c r="AD1718" s="83">
        <f t="shared" si="475"/>
        <v>0</v>
      </c>
      <c r="AE1718" s="40">
        <f t="shared" si="476"/>
        <v>0</v>
      </c>
      <c r="AF1718" s="83">
        <f t="shared" si="477"/>
        <v>0</v>
      </c>
      <c r="AG1718" s="86">
        <f t="shared" si="478"/>
        <v>0</v>
      </c>
      <c r="AH1718" s="84">
        <f t="shared" si="479"/>
        <v>0</v>
      </c>
      <c r="AI1718" s="86">
        <f t="shared" si="480"/>
        <v>0</v>
      </c>
    </row>
    <row r="1719" spans="22:35" ht="21.95" customHeight="1">
      <c r="V1719" s="40">
        <f t="shared" si="469"/>
        <v>0</v>
      </c>
      <c r="W1719" s="43">
        <f t="shared" si="470"/>
        <v>0</v>
      </c>
      <c r="X1719" s="40">
        <f t="shared" si="471"/>
        <v>0</v>
      </c>
      <c r="Y1719" s="109">
        <f t="shared" si="472"/>
        <v>0</v>
      </c>
      <c r="Z1719" s="86">
        <f t="shared" si="473"/>
        <v>0</v>
      </c>
      <c r="AA1719" s="109">
        <f t="shared" si="474"/>
        <v>0</v>
      </c>
      <c r="AD1719" s="83">
        <f t="shared" si="475"/>
        <v>0</v>
      </c>
      <c r="AE1719" s="40">
        <f t="shared" si="476"/>
        <v>0</v>
      </c>
      <c r="AF1719" s="83">
        <f t="shared" si="477"/>
        <v>0</v>
      </c>
      <c r="AG1719" s="86">
        <f t="shared" si="478"/>
        <v>0</v>
      </c>
      <c r="AH1719" s="84">
        <f t="shared" si="479"/>
        <v>0</v>
      </c>
      <c r="AI1719" s="86">
        <f t="shared" si="480"/>
        <v>0</v>
      </c>
    </row>
    <row r="1720" spans="22:35" ht="21.95" customHeight="1">
      <c r="V1720" s="40">
        <f t="shared" si="469"/>
        <v>0</v>
      </c>
      <c r="W1720" s="43">
        <f t="shared" si="470"/>
        <v>0</v>
      </c>
      <c r="X1720" s="40">
        <f t="shared" si="471"/>
        <v>0</v>
      </c>
      <c r="Y1720" s="109">
        <f t="shared" si="472"/>
        <v>0</v>
      </c>
      <c r="Z1720" s="86">
        <f t="shared" si="473"/>
        <v>0</v>
      </c>
      <c r="AA1720" s="109">
        <f t="shared" si="474"/>
        <v>0</v>
      </c>
      <c r="AD1720" s="83">
        <f t="shared" si="475"/>
        <v>0</v>
      </c>
      <c r="AE1720" s="40">
        <f t="shared" si="476"/>
        <v>0</v>
      </c>
      <c r="AF1720" s="83">
        <f t="shared" si="477"/>
        <v>0</v>
      </c>
      <c r="AG1720" s="86">
        <f t="shared" si="478"/>
        <v>0</v>
      </c>
      <c r="AH1720" s="84">
        <f t="shared" si="479"/>
        <v>0</v>
      </c>
      <c r="AI1720" s="86">
        <f t="shared" si="480"/>
        <v>0</v>
      </c>
    </row>
    <row r="1721" spans="22:35" ht="21.95" customHeight="1">
      <c r="V1721" s="40">
        <f t="shared" si="469"/>
        <v>0</v>
      </c>
      <c r="W1721" s="43">
        <f t="shared" si="470"/>
        <v>0</v>
      </c>
      <c r="X1721" s="40">
        <f t="shared" si="471"/>
        <v>0</v>
      </c>
      <c r="Y1721" s="109">
        <f t="shared" si="472"/>
        <v>0</v>
      </c>
      <c r="Z1721" s="86">
        <f t="shared" si="473"/>
        <v>0</v>
      </c>
      <c r="AA1721" s="109">
        <f t="shared" si="474"/>
        <v>0</v>
      </c>
      <c r="AD1721" s="83">
        <f t="shared" si="475"/>
        <v>0</v>
      </c>
      <c r="AE1721" s="40">
        <f t="shared" si="476"/>
        <v>0</v>
      </c>
      <c r="AF1721" s="83">
        <f t="shared" si="477"/>
        <v>0</v>
      </c>
      <c r="AG1721" s="86">
        <f t="shared" si="478"/>
        <v>0</v>
      </c>
      <c r="AH1721" s="84">
        <f t="shared" si="479"/>
        <v>0</v>
      </c>
      <c r="AI1721" s="86">
        <f t="shared" si="480"/>
        <v>0</v>
      </c>
    </row>
    <row r="1722" spans="22:35" ht="21.95" customHeight="1">
      <c r="V1722" s="40">
        <f t="shared" si="469"/>
        <v>0</v>
      </c>
      <c r="W1722" s="43">
        <f t="shared" si="470"/>
        <v>0</v>
      </c>
      <c r="X1722" s="40">
        <f t="shared" si="471"/>
        <v>0</v>
      </c>
      <c r="Y1722" s="109">
        <f t="shared" si="472"/>
        <v>0</v>
      </c>
      <c r="Z1722" s="86">
        <f t="shared" si="473"/>
        <v>0</v>
      </c>
      <c r="AA1722" s="109">
        <f t="shared" si="474"/>
        <v>0</v>
      </c>
      <c r="AD1722" s="83">
        <f t="shared" si="475"/>
        <v>0</v>
      </c>
      <c r="AE1722" s="40">
        <f t="shared" si="476"/>
        <v>0</v>
      </c>
      <c r="AF1722" s="83">
        <f t="shared" si="477"/>
        <v>0</v>
      </c>
      <c r="AG1722" s="86">
        <f t="shared" si="478"/>
        <v>0</v>
      </c>
      <c r="AH1722" s="84">
        <f t="shared" si="479"/>
        <v>0</v>
      </c>
      <c r="AI1722" s="86">
        <f t="shared" si="480"/>
        <v>0</v>
      </c>
    </row>
    <row r="1723" spans="22:35" ht="21.95" customHeight="1">
      <c r="V1723" s="40">
        <f t="shared" si="469"/>
        <v>0</v>
      </c>
      <c r="W1723" s="43">
        <f t="shared" si="470"/>
        <v>0</v>
      </c>
      <c r="X1723" s="40">
        <f t="shared" si="471"/>
        <v>0</v>
      </c>
      <c r="Y1723" s="109">
        <f t="shared" si="472"/>
        <v>0</v>
      </c>
      <c r="Z1723" s="86">
        <f t="shared" si="473"/>
        <v>0</v>
      </c>
      <c r="AA1723" s="109">
        <f t="shared" si="474"/>
        <v>0</v>
      </c>
      <c r="AD1723" s="83">
        <f t="shared" si="475"/>
        <v>0</v>
      </c>
      <c r="AE1723" s="40">
        <f t="shared" si="476"/>
        <v>0</v>
      </c>
      <c r="AF1723" s="83">
        <f t="shared" si="477"/>
        <v>0</v>
      </c>
      <c r="AG1723" s="86">
        <f t="shared" si="478"/>
        <v>0</v>
      </c>
      <c r="AH1723" s="84">
        <f t="shared" si="479"/>
        <v>0</v>
      </c>
      <c r="AI1723" s="86">
        <f t="shared" si="480"/>
        <v>0</v>
      </c>
    </row>
    <row r="1724" spans="22:35" ht="21.95" customHeight="1">
      <c r="V1724" s="40">
        <f t="shared" si="469"/>
        <v>0</v>
      </c>
      <c r="W1724" s="43">
        <f t="shared" si="470"/>
        <v>0</v>
      </c>
      <c r="X1724" s="40">
        <f t="shared" si="471"/>
        <v>0</v>
      </c>
      <c r="Y1724" s="109">
        <f t="shared" si="472"/>
        <v>0</v>
      </c>
      <c r="Z1724" s="86">
        <f t="shared" si="473"/>
        <v>0</v>
      </c>
      <c r="AA1724" s="109">
        <f t="shared" si="474"/>
        <v>0</v>
      </c>
      <c r="AD1724" s="83">
        <f t="shared" si="475"/>
        <v>0</v>
      </c>
      <c r="AE1724" s="40">
        <f t="shared" si="476"/>
        <v>0</v>
      </c>
      <c r="AF1724" s="83">
        <f t="shared" si="477"/>
        <v>0</v>
      </c>
      <c r="AG1724" s="86">
        <f t="shared" si="478"/>
        <v>0</v>
      </c>
      <c r="AH1724" s="84">
        <f t="shared" si="479"/>
        <v>0</v>
      </c>
      <c r="AI1724" s="86">
        <f t="shared" si="480"/>
        <v>0</v>
      </c>
    </row>
    <row r="1725" spans="22:35" ht="21.95" customHeight="1">
      <c r="V1725" s="40">
        <f t="shared" si="469"/>
        <v>0</v>
      </c>
      <c r="W1725" s="43">
        <f t="shared" si="470"/>
        <v>0</v>
      </c>
      <c r="X1725" s="40">
        <f t="shared" si="471"/>
        <v>0</v>
      </c>
      <c r="Y1725" s="109">
        <f t="shared" si="472"/>
        <v>0</v>
      </c>
      <c r="Z1725" s="86">
        <f t="shared" si="473"/>
        <v>0</v>
      </c>
      <c r="AA1725" s="109">
        <f t="shared" si="474"/>
        <v>0</v>
      </c>
      <c r="AD1725" s="83">
        <f t="shared" si="475"/>
        <v>0</v>
      </c>
      <c r="AE1725" s="40">
        <f t="shared" si="476"/>
        <v>0</v>
      </c>
      <c r="AF1725" s="83">
        <f t="shared" si="477"/>
        <v>0</v>
      </c>
      <c r="AG1725" s="86">
        <f t="shared" si="478"/>
        <v>0</v>
      </c>
      <c r="AH1725" s="84">
        <f t="shared" si="479"/>
        <v>0</v>
      </c>
      <c r="AI1725" s="86">
        <f t="shared" si="480"/>
        <v>0</v>
      </c>
    </row>
    <row r="1726" spans="22:35" ht="21.95" customHeight="1">
      <c r="V1726" s="40">
        <f t="shared" si="469"/>
        <v>0</v>
      </c>
      <c r="W1726" s="43">
        <f t="shared" si="470"/>
        <v>0</v>
      </c>
      <c r="X1726" s="40">
        <f t="shared" si="471"/>
        <v>0</v>
      </c>
      <c r="Y1726" s="109">
        <f t="shared" si="472"/>
        <v>0</v>
      </c>
      <c r="Z1726" s="86">
        <f t="shared" si="473"/>
        <v>0</v>
      </c>
      <c r="AA1726" s="109">
        <f t="shared" si="474"/>
        <v>0</v>
      </c>
      <c r="AD1726" s="83">
        <f t="shared" si="475"/>
        <v>0</v>
      </c>
      <c r="AE1726" s="40">
        <f t="shared" si="476"/>
        <v>0</v>
      </c>
      <c r="AF1726" s="83">
        <f t="shared" si="477"/>
        <v>0</v>
      </c>
      <c r="AG1726" s="86">
        <f t="shared" si="478"/>
        <v>0</v>
      </c>
      <c r="AH1726" s="84">
        <f t="shared" si="479"/>
        <v>0</v>
      </c>
      <c r="AI1726" s="86">
        <f t="shared" si="480"/>
        <v>0</v>
      </c>
    </row>
    <row r="1727" spans="22:35" ht="21.95" customHeight="1">
      <c r="V1727" s="40">
        <f t="shared" si="469"/>
        <v>0</v>
      </c>
      <c r="W1727" s="43">
        <f t="shared" si="470"/>
        <v>0</v>
      </c>
      <c r="X1727" s="40">
        <f t="shared" si="471"/>
        <v>0</v>
      </c>
      <c r="Y1727" s="109">
        <f t="shared" si="472"/>
        <v>0</v>
      </c>
      <c r="Z1727" s="86">
        <f t="shared" si="473"/>
        <v>0</v>
      </c>
      <c r="AA1727" s="109">
        <f t="shared" si="474"/>
        <v>0</v>
      </c>
      <c r="AD1727" s="83">
        <f t="shared" si="475"/>
        <v>0</v>
      </c>
      <c r="AE1727" s="40">
        <f t="shared" si="476"/>
        <v>0</v>
      </c>
      <c r="AF1727" s="83">
        <f t="shared" si="477"/>
        <v>0</v>
      </c>
      <c r="AG1727" s="86">
        <f t="shared" si="478"/>
        <v>0</v>
      </c>
      <c r="AH1727" s="84">
        <f t="shared" si="479"/>
        <v>0</v>
      </c>
      <c r="AI1727" s="86">
        <f t="shared" si="480"/>
        <v>0</v>
      </c>
    </row>
    <row r="1728" spans="22:35" ht="21.95" customHeight="1">
      <c r="V1728" s="40">
        <f t="shared" si="469"/>
        <v>0</v>
      </c>
      <c r="W1728" s="43">
        <f t="shared" si="470"/>
        <v>0</v>
      </c>
      <c r="X1728" s="40">
        <f t="shared" si="471"/>
        <v>0</v>
      </c>
      <c r="Y1728" s="109">
        <f t="shared" si="472"/>
        <v>0</v>
      </c>
      <c r="Z1728" s="86">
        <f t="shared" si="473"/>
        <v>0</v>
      </c>
      <c r="AA1728" s="109">
        <f t="shared" si="474"/>
        <v>0</v>
      </c>
      <c r="AD1728" s="83">
        <f t="shared" si="475"/>
        <v>0</v>
      </c>
      <c r="AE1728" s="40">
        <f t="shared" si="476"/>
        <v>0</v>
      </c>
      <c r="AF1728" s="83">
        <f t="shared" si="477"/>
        <v>0</v>
      </c>
      <c r="AG1728" s="86">
        <f t="shared" si="478"/>
        <v>0</v>
      </c>
      <c r="AH1728" s="84">
        <f t="shared" si="479"/>
        <v>0</v>
      </c>
      <c r="AI1728" s="86">
        <f t="shared" si="480"/>
        <v>0</v>
      </c>
    </row>
    <row r="1729" spans="22:35" ht="21.95" customHeight="1">
      <c r="V1729" s="40">
        <f t="shared" si="469"/>
        <v>0</v>
      </c>
      <c r="W1729" s="43">
        <f t="shared" si="470"/>
        <v>0</v>
      </c>
      <c r="X1729" s="40">
        <f t="shared" si="471"/>
        <v>0</v>
      </c>
      <c r="Y1729" s="109">
        <f t="shared" si="472"/>
        <v>0</v>
      </c>
      <c r="Z1729" s="86">
        <f t="shared" si="473"/>
        <v>0</v>
      </c>
      <c r="AA1729" s="109">
        <f t="shared" si="474"/>
        <v>0</v>
      </c>
      <c r="AD1729" s="83">
        <f t="shared" si="475"/>
        <v>0</v>
      </c>
      <c r="AE1729" s="40">
        <f t="shared" si="476"/>
        <v>0</v>
      </c>
      <c r="AF1729" s="83">
        <f t="shared" si="477"/>
        <v>0</v>
      </c>
      <c r="AG1729" s="86">
        <f t="shared" si="478"/>
        <v>0</v>
      </c>
      <c r="AH1729" s="84">
        <f t="shared" si="479"/>
        <v>0</v>
      </c>
      <c r="AI1729" s="86">
        <f t="shared" si="480"/>
        <v>0</v>
      </c>
    </row>
    <row r="1730" spans="22:35" ht="21.95" customHeight="1">
      <c r="V1730" s="40">
        <f t="shared" si="469"/>
        <v>0</v>
      </c>
      <c r="W1730" s="43">
        <f t="shared" si="470"/>
        <v>0</v>
      </c>
      <c r="X1730" s="40">
        <f t="shared" si="471"/>
        <v>0</v>
      </c>
      <c r="Y1730" s="109">
        <f t="shared" si="472"/>
        <v>0</v>
      </c>
      <c r="Z1730" s="86">
        <f t="shared" si="473"/>
        <v>0</v>
      </c>
      <c r="AA1730" s="109">
        <f t="shared" si="474"/>
        <v>0</v>
      </c>
      <c r="AD1730" s="83">
        <f t="shared" si="475"/>
        <v>0</v>
      </c>
      <c r="AE1730" s="40">
        <f t="shared" si="476"/>
        <v>0</v>
      </c>
      <c r="AF1730" s="83">
        <f t="shared" si="477"/>
        <v>0</v>
      </c>
      <c r="AG1730" s="86">
        <f t="shared" si="478"/>
        <v>0</v>
      </c>
      <c r="AH1730" s="84">
        <f t="shared" si="479"/>
        <v>0</v>
      </c>
      <c r="AI1730" s="86">
        <f t="shared" si="480"/>
        <v>0</v>
      </c>
    </row>
    <row r="1731" spans="22:35" ht="21.95" customHeight="1">
      <c r="V1731" s="40">
        <f t="shared" si="469"/>
        <v>0</v>
      </c>
      <c r="W1731" s="43">
        <f t="shared" si="470"/>
        <v>0</v>
      </c>
      <c r="X1731" s="40">
        <f t="shared" si="471"/>
        <v>0</v>
      </c>
      <c r="Y1731" s="109">
        <f t="shared" si="472"/>
        <v>0</v>
      </c>
      <c r="Z1731" s="86">
        <f t="shared" si="473"/>
        <v>0</v>
      </c>
      <c r="AA1731" s="109">
        <f t="shared" si="474"/>
        <v>0</v>
      </c>
      <c r="AD1731" s="83">
        <f t="shared" si="475"/>
        <v>0</v>
      </c>
      <c r="AE1731" s="40">
        <f t="shared" si="476"/>
        <v>0</v>
      </c>
      <c r="AF1731" s="83">
        <f t="shared" si="477"/>
        <v>0</v>
      </c>
      <c r="AG1731" s="86">
        <f t="shared" si="478"/>
        <v>0</v>
      </c>
      <c r="AH1731" s="84">
        <f t="shared" si="479"/>
        <v>0</v>
      </c>
      <c r="AI1731" s="86">
        <f t="shared" si="480"/>
        <v>0</v>
      </c>
    </row>
    <row r="1732" spans="22:35" ht="21.95" customHeight="1">
      <c r="V1732" s="40">
        <f t="shared" si="469"/>
        <v>0</v>
      </c>
      <c r="W1732" s="43">
        <f t="shared" si="470"/>
        <v>0</v>
      </c>
      <c r="X1732" s="40">
        <f t="shared" si="471"/>
        <v>0</v>
      </c>
      <c r="Y1732" s="109">
        <f t="shared" si="472"/>
        <v>0</v>
      </c>
      <c r="Z1732" s="86">
        <f t="shared" si="473"/>
        <v>0</v>
      </c>
      <c r="AA1732" s="109">
        <f t="shared" si="474"/>
        <v>0</v>
      </c>
      <c r="AD1732" s="83">
        <f t="shared" si="475"/>
        <v>0</v>
      </c>
      <c r="AE1732" s="40">
        <f t="shared" si="476"/>
        <v>0</v>
      </c>
      <c r="AF1732" s="83">
        <f t="shared" si="477"/>
        <v>0</v>
      </c>
      <c r="AG1732" s="86">
        <f t="shared" si="478"/>
        <v>0</v>
      </c>
      <c r="AH1732" s="84">
        <f t="shared" si="479"/>
        <v>0</v>
      </c>
      <c r="AI1732" s="86">
        <f t="shared" si="480"/>
        <v>0</v>
      </c>
    </row>
    <row r="1733" spans="22:35" ht="21.95" customHeight="1">
      <c r="V1733" s="40">
        <f t="shared" si="469"/>
        <v>0</v>
      </c>
      <c r="W1733" s="43">
        <f t="shared" si="470"/>
        <v>0</v>
      </c>
      <c r="X1733" s="40">
        <f t="shared" si="471"/>
        <v>0</v>
      </c>
      <c r="Y1733" s="109">
        <f t="shared" si="472"/>
        <v>0</v>
      </c>
      <c r="Z1733" s="86">
        <f t="shared" si="473"/>
        <v>0</v>
      </c>
      <c r="AA1733" s="109">
        <f t="shared" si="474"/>
        <v>0</v>
      </c>
      <c r="AD1733" s="83">
        <f t="shared" si="475"/>
        <v>0</v>
      </c>
      <c r="AE1733" s="40">
        <f t="shared" si="476"/>
        <v>0</v>
      </c>
      <c r="AF1733" s="83">
        <f t="shared" si="477"/>
        <v>0</v>
      </c>
      <c r="AG1733" s="86">
        <f t="shared" si="478"/>
        <v>0</v>
      </c>
      <c r="AH1733" s="84">
        <f t="shared" si="479"/>
        <v>0</v>
      </c>
      <c r="AI1733" s="86">
        <f t="shared" si="480"/>
        <v>0</v>
      </c>
    </row>
    <row r="1734" spans="22:35" ht="21.95" customHeight="1">
      <c r="V1734" s="40">
        <f t="shared" si="469"/>
        <v>0</v>
      </c>
      <c r="W1734" s="43">
        <f t="shared" si="470"/>
        <v>0</v>
      </c>
      <c r="X1734" s="40">
        <f t="shared" si="471"/>
        <v>0</v>
      </c>
      <c r="Y1734" s="109">
        <f t="shared" si="472"/>
        <v>0</v>
      </c>
      <c r="Z1734" s="86">
        <f t="shared" si="473"/>
        <v>0</v>
      </c>
      <c r="AA1734" s="109">
        <f t="shared" si="474"/>
        <v>0</v>
      </c>
      <c r="AD1734" s="83">
        <f t="shared" si="475"/>
        <v>0</v>
      </c>
      <c r="AE1734" s="40">
        <f t="shared" si="476"/>
        <v>0</v>
      </c>
      <c r="AF1734" s="83">
        <f t="shared" si="477"/>
        <v>0</v>
      </c>
      <c r="AG1734" s="86">
        <f t="shared" si="478"/>
        <v>0</v>
      </c>
      <c r="AH1734" s="84">
        <f t="shared" si="479"/>
        <v>0</v>
      </c>
      <c r="AI1734" s="86">
        <f t="shared" si="480"/>
        <v>0</v>
      </c>
    </row>
    <row r="1735" spans="22:35" ht="21.95" customHeight="1">
      <c r="V1735" s="40">
        <f t="shared" si="469"/>
        <v>0</v>
      </c>
      <c r="W1735" s="43">
        <f t="shared" si="470"/>
        <v>0</v>
      </c>
      <c r="X1735" s="40">
        <f t="shared" si="471"/>
        <v>0</v>
      </c>
      <c r="Y1735" s="109">
        <f t="shared" si="472"/>
        <v>0</v>
      </c>
      <c r="Z1735" s="86">
        <f t="shared" si="473"/>
        <v>0</v>
      </c>
      <c r="AA1735" s="109">
        <f t="shared" si="474"/>
        <v>0</v>
      </c>
      <c r="AD1735" s="83">
        <f t="shared" si="475"/>
        <v>0</v>
      </c>
      <c r="AE1735" s="40">
        <f t="shared" si="476"/>
        <v>0</v>
      </c>
      <c r="AF1735" s="83">
        <f t="shared" si="477"/>
        <v>0</v>
      </c>
      <c r="AG1735" s="86">
        <f t="shared" si="478"/>
        <v>0</v>
      </c>
      <c r="AH1735" s="84">
        <f t="shared" si="479"/>
        <v>0</v>
      </c>
      <c r="AI1735" s="86">
        <f t="shared" si="480"/>
        <v>0</v>
      </c>
    </row>
    <row r="1736" spans="22:35" ht="21.95" customHeight="1">
      <c r="V1736" s="40">
        <f t="shared" si="469"/>
        <v>0</v>
      </c>
      <c r="W1736" s="43">
        <f t="shared" si="470"/>
        <v>0</v>
      </c>
      <c r="X1736" s="40">
        <f t="shared" si="471"/>
        <v>0</v>
      </c>
      <c r="Y1736" s="109">
        <f t="shared" si="472"/>
        <v>0</v>
      </c>
      <c r="Z1736" s="86">
        <f t="shared" si="473"/>
        <v>0</v>
      </c>
      <c r="AA1736" s="109">
        <f t="shared" si="474"/>
        <v>0</v>
      </c>
      <c r="AD1736" s="83">
        <f t="shared" si="475"/>
        <v>0</v>
      </c>
      <c r="AE1736" s="40">
        <f t="shared" si="476"/>
        <v>0</v>
      </c>
      <c r="AF1736" s="83">
        <f t="shared" si="477"/>
        <v>0</v>
      </c>
      <c r="AG1736" s="86">
        <f t="shared" si="478"/>
        <v>0</v>
      </c>
      <c r="AH1736" s="84">
        <f t="shared" si="479"/>
        <v>0</v>
      </c>
      <c r="AI1736" s="86">
        <f t="shared" si="480"/>
        <v>0</v>
      </c>
    </row>
    <row r="1737" spans="22:35" ht="21.95" customHeight="1">
      <c r="V1737" s="40">
        <f t="shared" si="469"/>
        <v>0</v>
      </c>
      <c r="W1737" s="43">
        <f t="shared" si="470"/>
        <v>0</v>
      </c>
      <c r="X1737" s="40">
        <f t="shared" si="471"/>
        <v>0</v>
      </c>
      <c r="Y1737" s="109">
        <f t="shared" si="472"/>
        <v>0</v>
      </c>
      <c r="Z1737" s="86">
        <f t="shared" si="473"/>
        <v>0</v>
      </c>
      <c r="AA1737" s="109">
        <f t="shared" si="474"/>
        <v>0</v>
      </c>
      <c r="AD1737" s="83">
        <f t="shared" si="475"/>
        <v>0</v>
      </c>
      <c r="AE1737" s="40">
        <f t="shared" si="476"/>
        <v>0</v>
      </c>
      <c r="AF1737" s="83">
        <f t="shared" si="477"/>
        <v>0</v>
      </c>
      <c r="AG1737" s="86">
        <f t="shared" si="478"/>
        <v>0</v>
      </c>
      <c r="AH1737" s="84">
        <f t="shared" si="479"/>
        <v>0</v>
      </c>
      <c r="AI1737" s="86">
        <f t="shared" si="480"/>
        <v>0</v>
      </c>
    </row>
    <row r="1738" spans="22:35" ht="21.95" customHeight="1">
      <c r="V1738" s="40">
        <f t="shared" si="469"/>
        <v>0</v>
      </c>
      <c r="W1738" s="43">
        <f t="shared" si="470"/>
        <v>0</v>
      </c>
      <c r="X1738" s="40">
        <f t="shared" si="471"/>
        <v>0</v>
      </c>
      <c r="Y1738" s="109">
        <f t="shared" si="472"/>
        <v>0</v>
      </c>
      <c r="Z1738" s="86">
        <f t="shared" si="473"/>
        <v>0</v>
      </c>
      <c r="AA1738" s="109">
        <f t="shared" si="474"/>
        <v>0</v>
      </c>
      <c r="AD1738" s="83">
        <f t="shared" si="475"/>
        <v>0</v>
      </c>
      <c r="AE1738" s="40">
        <f t="shared" si="476"/>
        <v>0</v>
      </c>
      <c r="AF1738" s="83">
        <f t="shared" si="477"/>
        <v>0</v>
      </c>
      <c r="AG1738" s="86">
        <f t="shared" si="478"/>
        <v>0</v>
      </c>
      <c r="AH1738" s="84">
        <f t="shared" si="479"/>
        <v>0</v>
      </c>
      <c r="AI1738" s="86">
        <f t="shared" si="480"/>
        <v>0</v>
      </c>
    </row>
    <row r="1739" spans="22:35" ht="21.95" customHeight="1">
      <c r="V1739" s="40">
        <f t="shared" si="469"/>
        <v>0</v>
      </c>
      <c r="W1739" s="43">
        <f t="shared" si="470"/>
        <v>0</v>
      </c>
      <c r="X1739" s="40">
        <f t="shared" si="471"/>
        <v>0</v>
      </c>
      <c r="Y1739" s="109">
        <f t="shared" si="472"/>
        <v>0</v>
      </c>
      <c r="Z1739" s="86">
        <f t="shared" si="473"/>
        <v>0</v>
      </c>
      <c r="AA1739" s="109">
        <f t="shared" si="474"/>
        <v>0</v>
      </c>
      <c r="AD1739" s="83">
        <f t="shared" si="475"/>
        <v>0</v>
      </c>
      <c r="AE1739" s="40">
        <f t="shared" si="476"/>
        <v>0</v>
      </c>
      <c r="AF1739" s="83">
        <f t="shared" si="477"/>
        <v>0</v>
      </c>
      <c r="AG1739" s="86">
        <f t="shared" si="478"/>
        <v>0</v>
      </c>
      <c r="AH1739" s="84">
        <f t="shared" si="479"/>
        <v>0</v>
      </c>
      <c r="AI1739" s="86">
        <f t="shared" si="480"/>
        <v>0</v>
      </c>
    </row>
    <row r="1740" spans="22:35" ht="21.95" customHeight="1">
      <c r="V1740" s="40">
        <f t="shared" si="469"/>
        <v>0</v>
      </c>
      <c r="W1740" s="43">
        <f t="shared" si="470"/>
        <v>0</v>
      </c>
      <c r="X1740" s="40">
        <f t="shared" si="471"/>
        <v>0</v>
      </c>
      <c r="Y1740" s="109">
        <f t="shared" si="472"/>
        <v>0</v>
      </c>
      <c r="Z1740" s="86">
        <f t="shared" si="473"/>
        <v>0</v>
      </c>
      <c r="AA1740" s="109">
        <f t="shared" si="474"/>
        <v>0</v>
      </c>
      <c r="AD1740" s="83">
        <f t="shared" si="475"/>
        <v>0</v>
      </c>
      <c r="AE1740" s="40">
        <f t="shared" si="476"/>
        <v>0</v>
      </c>
      <c r="AF1740" s="83">
        <f t="shared" si="477"/>
        <v>0</v>
      </c>
      <c r="AG1740" s="86">
        <f t="shared" si="478"/>
        <v>0</v>
      </c>
      <c r="AH1740" s="84">
        <f t="shared" si="479"/>
        <v>0</v>
      </c>
      <c r="AI1740" s="86">
        <f t="shared" si="480"/>
        <v>0</v>
      </c>
    </row>
    <row r="1741" spans="22:35" ht="21.95" customHeight="1">
      <c r="V1741" s="40">
        <f t="shared" ref="V1741:V1804" si="481">IF(AC436=$K$51,1,0)</f>
        <v>0</v>
      </c>
      <c r="W1741" s="43">
        <f t="shared" ref="W1741:W1804" si="482">IF(AC436=$K$52,1,0)</f>
        <v>0</v>
      </c>
      <c r="X1741" s="40">
        <f t="shared" ref="X1741:X1804" si="483">IF(AC436=$K$53,1,0)</f>
        <v>0</v>
      </c>
      <c r="Y1741" s="109">
        <f t="shared" ref="Y1741:Y1804" si="484">IF(AC436=$K$54,1,0)</f>
        <v>0</v>
      </c>
      <c r="Z1741" s="86">
        <f t="shared" ref="Z1741:Z1804" si="485">IF(AC436=$K$55,1,0)</f>
        <v>0</v>
      </c>
      <c r="AA1741" s="109">
        <f t="shared" ref="AA1741:AA1804" si="486">IF(AC436=$K$56,1,0)</f>
        <v>0</v>
      </c>
      <c r="AD1741" s="83">
        <f t="shared" ref="AD1741:AD1804" si="487">IF(AC436=$M$51,1,0)</f>
        <v>0</v>
      </c>
      <c r="AE1741" s="40">
        <f t="shared" ref="AE1741:AE1804" si="488">IF(AC436=$M$52,1,0)</f>
        <v>0</v>
      </c>
      <c r="AF1741" s="83">
        <f t="shared" ref="AF1741:AF1804" si="489">IF(AC436=$M$53,1,0)</f>
        <v>0</v>
      </c>
      <c r="AG1741" s="86">
        <f t="shared" ref="AG1741:AG1804" si="490">IF(AC436=$M$54,1,0)</f>
        <v>0</v>
      </c>
      <c r="AH1741" s="84">
        <f t="shared" ref="AH1741:AH1804" si="491">IF(AC436=$M$55,1,0)</f>
        <v>0</v>
      </c>
      <c r="AI1741" s="86">
        <f t="shared" ref="AI1741:AI1804" si="492">IF(AC436=$M$56,1,0)</f>
        <v>0</v>
      </c>
    </row>
    <row r="1742" spans="22:35" ht="21.95" customHeight="1">
      <c r="V1742" s="40">
        <f t="shared" si="481"/>
        <v>0</v>
      </c>
      <c r="W1742" s="43">
        <f t="shared" si="482"/>
        <v>0</v>
      </c>
      <c r="X1742" s="40">
        <f t="shared" si="483"/>
        <v>0</v>
      </c>
      <c r="Y1742" s="109">
        <f t="shared" si="484"/>
        <v>0</v>
      </c>
      <c r="Z1742" s="86">
        <f t="shared" si="485"/>
        <v>0</v>
      </c>
      <c r="AA1742" s="109">
        <f t="shared" si="486"/>
        <v>0</v>
      </c>
      <c r="AD1742" s="83">
        <f t="shared" si="487"/>
        <v>0</v>
      </c>
      <c r="AE1742" s="40">
        <f t="shared" si="488"/>
        <v>0</v>
      </c>
      <c r="AF1742" s="83">
        <f t="shared" si="489"/>
        <v>0</v>
      </c>
      <c r="AG1742" s="86">
        <f t="shared" si="490"/>
        <v>0</v>
      </c>
      <c r="AH1742" s="84">
        <f t="shared" si="491"/>
        <v>0</v>
      </c>
      <c r="AI1742" s="86">
        <f t="shared" si="492"/>
        <v>0</v>
      </c>
    </row>
    <row r="1743" spans="22:35" ht="21.95" customHeight="1">
      <c r="V1743" s="40">
        <f t="shared" si="481"/>
        <v>0</v>
      </c>
      <c r="W1743" s="43">
        <f t="shared" si="482"/>
        <v>0</v>
      </c>
      <c r="X1743" s="40">
        <f t="shared" si="483"/>
        <v>0</v>
      </c>
      <c r="Y1743" s="109">
        <f t="shared" si="484"/>
        <v>0</v>
      </c>
      <c r="Z1743" s="86">
        <f t="shared" si="485"/>
        <v>0</v>
      </c>
      <c r="AA1743" s="109">
        <f t="shared" si="486"/>
        <v>0</v>
      </c>
      <c r="AD1743" s="83">
        <f t="shared" si="487"/>
        <v>0</v>
      </c>
      <c r="AE1743" s="40">
        <f t="shared" si="488"/>
        <v>0</v>
      </c>
      <c r="AF1743" s="83">
        <f t="shared" si="489"/>
        <v>0</v>
      </c>
      <c r="AG1743" s="86">
        <f t="shared" si="490"/>
        <v>0</v>
      </c>
      <c r="AH1743" s="84">
        <f t="shared" si="491"/>
        <v>0</v>
      </c>
      <c r="AI1743" s="86">
        <f t="shared" si="492"/>
        <v>0</v>
      </c>
    </row>
    <row r="1744" spans="22:35" ht="21.95" customHeight="1">
      <c r="V1744" s="40">
        <f t="shared" si="481"/>
        <v>0</v>
      </c>
      <c r="W1744" s="43">
        <f t="shared" si="482"/>
        <v>0</v>
      </c>
      <c r="X1744" s="40">
        <f t="shared" si="483"/>
        <v>0</v>
      </c>
      <c r="Y1744" s="109">
        <f t="shared" si="484"/>
        <v>0</v>
      </c>
      <c r="Z1744" s="86">
        <f t="shared" si="485"/>
        <v>0</v>
      </c>
      <c r="AA1744" s="109">
        <f t="shared" si="486"/>
        <v>0</v>
      </c>
      <c r="AD1744" s="83">
        <f t="shared" si="487"/>
        <v>0</v>
      </c>
      <c r="AE1744" s="40">
        <f t="shared" si="488"/>
        <v>0</v>
      </c>
      <c r="AF1744" s="83">
        <f t="shared" si="489"/>
        <v>0</v>
      </c>
      <c r="AG1744" s="86">
        <f t="shared" si="490"/>
        <v>0</v>
      </c>
      <c r="AH1744" s="84">
        <f t="shared" si="491"/>
        <v>0</v>
      </c>
      <c r="AI1744" s="86">
        <f t="shared" si="492"/>
        <v>0</v>
      </c>
    </row>
    <row r="1745" spans="22:35" ht="21.95" customHeight="1">
      <c r="V1745" s="40">
        <f t="shared" si="481"/>
        <v>0</v>
      </c>
      <c r="W1745" s="43">
        <f t="shared" si="482"/>
        <v>0</v>
      </c>
      <c r="X1745" s="40">
        <f t="shared" si="483"/>
        <v>0</v>
      </c>
      <c r="Y1745" s="109">
        <f t="shared" si="484"/>
        <v>0</v>
      </c>
      <c r="Z1745" s="86">
        <f t="shared" si="485"/>
        <v>0</v>
      </c>
      <c r="AA1745" s="109">
        <f t="shared" si="486"/>
        <v>0</v>
      </c>
      <c r="AD1745" s="83">
        <f t="shared" si="487"/>
        <v>0</v>
      </c>
      <c r="AE1745" s="40">
        <f t="shared" si="488"/>
        <v>0</v>
      </c>
      <c r="AF1745" s="83">
        <f t="shared" si="489"/>
        <v>0</v>
      </c>
      <c r="AG1745" s="86">
        <f t="shared" si="490"/>
        <v>0</v>
      </c>
      <c r="AH1745" s="84">
        <f t="shared" si="491"/>
        <v>0</v>
      </c>
      <c r="AI1745" s="86">
        <f t="shared" si="492"/>
        <v>0</v>
      </c>
    </row>
    <row r="1746" spans="22:35" ht="21.95" customHeight="1">
      <c r="V1746" s="40">
        <f t="shared" si="481"/>
        <v>0</v>
      </c>
      <c r="W1746" s="43">
        <f t="shared" si="482"/>
        <v>0</v>
      </c>
      <c r="X1746" s="40">
        <f t="shared" si="483"/>
        <v>0</v>
      </c>
      <c r="Y1746" s="109">
        <f t="shared" si="484"/>
        <v>0</v>
      </c>
      <c r="Z1746" s="86">
        <f t="shared" si="485"/>
        <v>0</v>
      </c>
      <c r="AA1746" s="109">
        <f t="shared" si="486"/>
        <v>0</v>
      </c>
      <c r="AD1746" s="83">
        <f t="shared" si="487"/>
        <v>0</v>
      </c>
      <c r="AE1746" s="40">
        <f t="shared" si="488"/>
        <v>0</v>
      </c>
      <c r="AF1746" s="83">
        <f t="shared" si="489"/>
        <v>0</v>
      </c>
      <c r="AG1746" s="86">
        <f t="shared" si="490"/>
        <v>0</v>
      </c>
      <c r="AH1746" s="84">
        <f t="shared" si="491"/>
        <v>0</v>
      </c>
      <c r="AI1746" s="86">
        <f t="shared" si="492"/>
        <v>0</v>
      </c>
    </row>
    <row r="1747" spans="22:35" ht="21.95" customHeight="1">
      <c r="V1747" s="40">
        <f t="shared" si="481"/>
        <v>0</v>
      </c>
      <c r="W1747" s="43">
        <f t="shared" si="482"/>
        <v>0</v>
      </c>
      <c r="X1747" s="40">
        <f t="shared" si="483"/>
        <v>0</v>
      </c>
      <c r="Y1747" s="109">
        <f t="shared" si="484"/>
        <v>0</v>
      </c>
      <c r="Z1747" s="86">
        <f t="shared" si="485"/>
        <v>0</v>
      </c>
      <c r="AA1747" s="109">
        <f t="shared" si="486"/>
        <v>0</v>
      </c>
      <c r="AD1747" s="83">
        <f t="shared" si="487"/>
        <v>0</v>
      </c>
      <c r="AE1747" s="40">
        <f t="shared" si="488"/>
        <v>0</v>
      </c>
      <c r="AF1747" s="83">
        <f t="shared" si="489"/>
        <v>0</v>
      </c>
      <c r="AG1747" s="86">
        <f t="shared" si="490"/>
        <v>0</v>
      </c>
      <c r="AH1747" s="84">
        <f t="shared" si="491"/>
        <v>0</v>
      </c>
      <c r="AI1747" s="86">
        <f t="shared" si="492"/>
        <v>0</v>
      </c>
    </row>
    <row r="1748" spans="22:35" ht="21.95" customHeight="1">
      <c r="V1748" s="40">
        <f t="shared" si="481"/>
        <v>0</v>
      </c>
      <c r="W1748" s="43">
        <f t="shared" si="482"/>
        <v>0</v>
      </c>
      <c r="X1748" s="40">
        <f t="shared" si="483"/>
        <v>0</v>
      </c>
      <c r="Y1748" s="109">
        <f t="shared" si="484"/>
        <v>0</v>
      </c>
      <c r="Z1748" s="86">
        <f t="shared" si="485"/>
        <v>0</v>
      </c>
      <c r="AA1748" s="109">
        <f t="shared" si="486"/>
        <v>0</v>
      </c>
      <c r="AD1748" s="83">
        <f t="shared" si="487"/>
        <v>0</v>
      </c>
      <c r="AE1748" s="40">
        <f t="shared" si="488"/>
        <v>0</v>
      </c>
      <c r="AF1748" s="83">
        <f t="shared" si="489"/>
        <v>0</v>
      </c>
      <c r="AG1748" s="86">
        <f t="shared" si="490"/>
        <v>0</v>
      </c>
      <c r="AH1748" s="84">
        <f t="shared" si="491"/>
        <v>0</v>
      </c>
      <c r="AI1748" s="86">
        <f t="shared" si="492"/>
        <v>0</v>
      </c>
    </row>
    <row r="1749" spans="22:35" ht="21.95" customHeight="1">
      <c r="V1749" s="40">
        <f t="shared" si="481"/>
        <v>0</v>
      </c>
      <c r="W1749" s="43">
        <f t="shared" si="482"/>
        <v>0</v>
      </c>
      <c r="X1749" s="40">
        <f t="shared" si="483"/>
        <v>0</v>
      </c>
      <c r="Y1749" s="109">
        <f t="shared" si="484"/>
        <v>0</v>
      </c>
      <c r="Z1749" s="86">
        <f t="shared" si="485"/>
        <v>0</v>
      </c>
      <c r="AA1749" s="109">
        <f t="shared" si="486"/>
        <v>0</v>
      </c>
      <c r="AD1749" s="83">
        <f t="shared" si="487"/>
        <v>0</v>
      </c>
      <c r="AE1749" s="40">
        <f t="shared" si="488"/>
        <v>0</v>
      </c>
      <c r="AF1749" s="83">
        <f t="shared" si="489"/>
        <v>0</v>
      </c>
      <c r="AG1749" s="86">
        <f t="shared" si="490"/>
        <v>0</v>
      </c>
      <c r="AH1749" s="84">
        <f t="shared" si="491"/>
        <v>0</v>
      </c>
      <c r="AI1749" s="86">
        <f t="shared" si="492"/>
        <v>0</v>
      </c>
    </row>
    <row r="1750" spans="22:35" ht="21.95" customHeight="1">
      <c r="V1750" s="40">
        <f t="shared" si="481"/>
        <v>0</v>
      </c>
      <c r="W1750" s="43">
        <f t="shared" si="482"/>
        <v>0</v>
      </c>
      <c r="X1750" s="40">
        <f t="shared" si="483"/>
        <v>0</v>
      </c>
      <c r="Y1750" s="109">
        <f t="shared" si="484"/>
        <v>0</v>
      </c>
      <c r="Z1750" s="86">
        <f t="shared" si="485"/>
        <v>0</v>
      </c>
      <c r="AA1750" s="109">
        <f t="shared" si="486"/>
        <v>0</v>
      </c>
      <c r="AD1750" s="83">
        <f t="shared" si="487"/>
        <v>0</v>
      </c>
      <c r="AE1750" s="40">
        <f t="shared" si="488"/>
        <v>0</v>
      </c>
      <c r="AF1750" s="83">
        <f t="shared" si="489"/>
        <v>0</v>
      </c>
      <c r="AG1750" s="86">
        <f t="shared" si="490"/>
        <v>0</v>
      </c>
      <c r="AH1750" s="84">
        <f t="shared" si="491"/>
        <v>0</v>
      </c>
      <c r="AI1750" s="86">
        <f t="shared" si="492"/>
        <v>0</v>
      </c>
    </row>
    <row r="1751" spans="22:35" ht="21.95" customHeight="1">
      <c r="V1751" s="40">
        <f t="shared" si="481"/>
        <v>0</v>
      </c>
      <c r="W1751" s="43">
        <f t="shared" si="482"/>
        <v>0</v>
      </c>
      <c r="X1751" s="40">
        <f t="shared" si="483"/>
        <v>0</v>
      </c>
      <c r="Y1751" s="109">
        <f t="shared" si="484"/>
        <v>0</v>
      </c>
      <c r="Z1751" s="86">
        <f t="shared" si="485"/>
        <v>0</v>
      </c>
      <c r="AA1751" s="109">
        <f t="shared" si="486"/>
        <v>0</v>
      </c>
      <c r="AD1751" s="83">
        <f t="shared" si="487"/>
        <v>0</v>
      </c>
      <c r="AE1751" s="40">
        <f t="shared" si="488"/>
        <v>0</v>
      </c>
      <c r="AF1751" s="83">
        <f t="shared" si="489"/>
        <v>0</v>
      </c>
      <c r="AG1751" s="86">
        <f t="shared" si="490"/>
        <v>0</v>
      </c>
      <c r="AH1751" s="84">
        <f t="shared" si="491"/>
        <v>0</v>
      </c>
      <c r="AI1751" s="86">
        <f t="shared" si="492"/>
        <v>0</v>
      </c>
    </row>
    <row r="1752" spans="22:35" ht="21.95" customHeight="1">
      <c r="V1752" s="40">
        <f t="shared" si="481"/>
        <v>0</v>
      </c>
      <c r="W1752" s="43">
        <f t="shared" si="482"/>
        <v>0</v>
      </c>
      <c r="X1752" s="40">
        <f t="shared" si="483"/>
        <v>0</v>
      </c>
      <c r="Y1752" s="109">
        <f t="shared" si="484"/>
        <v>0</v>
      </c>
      <c r="Z1752" s="86">
        <f t="shared" si="485"/>
        <v>0</v>
      </c>
      <c r="AA1752" s="109">
        <f t="shared" si="486"/>
        <v>0</v>
      </c>
      <c r="AD1752" s="83">
        <f t="shared" si="487"/>
        <v>0</v>
      </c>
      <c r="AE1752" s="40">
        <f t="shared" si="488"/>
        <v>0</v>
      </c>
      <c r="AF1752" s="83">
        <f t="shared" si="489"/>
        <v>0</v>
      </c>
      <c r="AG1752" s="86">
        <f t="shared" si="490"/>
        <v>0</v>
      </c>
      <c r="AH1752" s="84">
        <f t="shared" si="491"/>
        <v>0</v>
      </c>
      <c r="AI1752" s="86">
        <f t="shared" si="492"/>
        <v>0</v>
      </c>
    </row>
    <row r="1753" spans="22:35" ht="21.95" customHeight="1">
      <c r="V1753" s="40">
        <f t="shared" si="481"/>
        <v>0</v>
      </c>
      <c r="W1753" s="43">
        <f t="shared" si="482"/>
        <v>0</v>
      </c>
      <c r="X1753" s="40">
        <f t="shared" si="483"/>
        <v>0</v>
      </c>
      <c r="Y1753" s="109">
        <f t="shared" si="484"/>
        <v>0</v>
      </c>
      <c r="Z1753" s="86">
        <f t="shared" si="485"/>
        <v>0</v>
      </c>
      <c r="AA1753" s="109">
        <f t="shared" si="486"/>
        <v>0</v>
      </c>
      <c r="AD1753" s="83">
        <f t="shared" si="487"/>
        <v>0</v>
      </c>
      <c r="AE1753" s="40">
        <f t="shared" si="488"/>
        <v>0</v>
      </c>
      <c r="AF1753" s="83">
        <f t="shared" si="489"/>
        <v>0</v>
      </c>
      <c r="AG1753" s="86">
        <f t="shared" si="490"/>
        <v>0</v>
      </c>
      <c r="AH1753" s="84">
        <f t="shared" si="491"/>
        <v>0</v>
      </c>
      <c r="AI1753" s="86">
        <f t="shared" si="492"/>
        <v>0</v>
      </c>
    </row>
    <row r="1754" spans="22:35" ht="21.95" customHeight="1">
      <c r="V1754" s="40">
        <f t="shared" si="481"/>
        <v>0</v>
      </c>
      <c r="W1754" s="43">
        <f t="shared" si="482"/>
        <v>0</v>
      </c>
      <c r="X1754" s="40">
        <f t="shared" si="483"/>
        <v>0</v>
      </c>
      <c r="Y1754" s="109">
        <f t="shared" si="484"/>
        <v>0</v>
      </c>
      <c r="Z1754" s="86">
        <f t="shared" si="485"/>
        <v>0</v>
      </c>
      <c r="AA1754" s="109">
        <f t="shared" si="486"/>
        <v>0</v>
      </c>
      <c r="AD1754" s="83">
        <f t="shared" si="487"/>
        <v>0</v>
      </c>
      <c r="AE1754" s="40">
        <f t="shared" si="488"/>
        <v>0</v>
      </c>
      <c r="AF1754" s="83">
        <f t="shared" si="489"/>
        <v>0</v>
      </c>
      <c r="AG1754" s="86">
        <f t="shared" si="490"/>
        <v>0</v>
      </c>
      <c r="AH1754" s="84">
        <f t="shared" si="491"/>
        <v>0</v>
      </c>
      <c r="AI1754" s="86">
        <f t="shared" si="492"/>
        <v>0</v>
      </c>
    </row>
    <row r="1755" spans="22:35" ht="21.95" customHeight="1">
      <c r="V1755" s="40">
        <f t="shared" si="481"/>
        <v>0</v>
      </c>
      <c r="W1755" s="43">
        <f t="shared" si="482"/>
        <v>0</v>
      </c>
      <c r="X1755" s="40">
        <f t="shared" si="483"/>
        <v>0</v>
      </c>
      <c r="Y1755" s="109">
        <f t="shared" si="484"/>
        <v>0</v>
      </c>
      <c r="Z1755" s="86">
        <f t="shared" si="485"/>
        <v>0</v>
      </c>
      <c r="AA1755" s="109">
        <f t="shared" si="486"/>
        <v>0</v>
      </c>
      <c r="AD1755" s="83">
        <f t="shared" si="487"/>
        <v>0</v>
      </c>
      <c r="AE1755" s="40">
        <f t="shared" si="488"/>
        <v>0</v>
      </c>
      <c r="AF1755" s="83">
        <f t="shared" si="489"/>
        <v>0</v>
      </c>
      <c r="AG1755" s="86">
        <f t="shared" si="490"/>
        <v>0</v>
      </c>
      <c r="AH1755" s="84">
        <f t="shared" si="491"/>
        <v>0</v>
      </c>
      <c r="AI1755" s="86">
        <f t="shared" si="492"/>
        <v>0</v>
      </c>
    </row>
    <row r="1756" spans="22:35" ht="21.95" customHeight="1">
      <c r="V1756" s="40">
        <f t="shared" si="481"/>
        <v>0</v>
      </c>
      <c r="W1756" s="43">
        <f t="shared" si="482"/>
        <v>0</v>
      </c>
      <c r="X1756" s="40">
        <f t="shared" si="483"/>
        <v>0</v>
      </c>
      <c r="Y1756" s="109">
        <f t="shared" si="484"/>
        <v>0</v>
      </c>
      <c r="Z1756" s="86">
        <f t="shared" si="485"/>
        <v>0</v>
      </c>
      <c r="AA1756" s="109">
        <f t="shared" si="486"/>
        <v>0</v>
      </c>
      <c r="AD1756" s="83">
        <f t="shared" si="487"/>
        <v>0</v>
      </c>
      <c r="AE1756" s="40">
        <f t="shared" si="488"/>
        <v>0</v>
      </c>
      <c r="AF1756" s="83">
        <f t="shared" si="489"/>
        <v>0</v>
      </c>
      <c r="AG1756" s="86">
        <f t="shared" si="490"/>
        <v>0</v>
      </c>
      <c r="AH1756" s="84">
        <f t="shared" si="491"/>
        <v>0</v>
      </c>
      <c r="AI1756" s="86">
        <f t="shared" si="492"/>
        <v>0</v>
      </c>
    </row>
    <row r="1757" spans="22:35" ht="21.95" customHeight="1">
      <c r="V1757" s="40">
        <f t="shared" si="481"/>
        <v>0</v>
      </c>
      <c r="W1757" s="43">
        <f t="shared" si="482"/>
        <v>0</v>
      </c>
      <c r="X1757" s="40">
        <f t="shared" si="483"/>
        <v>0</v>
      </c>
      <c r="Y1757" s="109">
        <f t="shared" si="484"/>
        <v>0</v>
      </c>
      <c r="Z1757" s="86">
        <f t="shared" si="485"/>
        <v>0</v>
      </c>
      <c r="AA1757" s="109">
        <f t="shared" si="486"/>
        <v>0</v>
      </c>
      <c r="AD1757" s="83">
        <f t="shared" si="487"/>
        <v>0</v>
      </c>
      <c r="AE1757" s="40">
        <f t="shared" si="488"/>
        <v>0</v>
      </c>
      <c r="AF1757" s="83">
        <f t="shared" si="489"/>
        <v>0</v>
      </c>
      <c r="AG1757" s="86">
        <f t="shared" si="490"/>
        <v>0</v>
      </c>
      <c r="AH1757" s="84">
        <f t="shared" si="491"/>
        <v>0</v>
      </c>
      <c r="AI1757" s="86">
        <f t="shared" si="492"/>
        <v>0</v>
      </c>
    </row>
    <row r="1758" spans="22:35" ht="21.95" customHeight="1">
      <c r="V1758" s="40">
        <f t="shared" si="481"/>
        <v>0</v>
      </c>
      <c r="W1758" s="43">
        <f t="shared" si="482"/>
        <v>0</v>
      </c>
      <c r="X1758" s="40">
        <f t="shared" si="483"/>
        <v>0</v>
      </c>
      <c r="Y1758" s="109">
        <f t="shared" si="484"/>
        <v>0</v>
      </c>
      <c r="Z1758" s="86">
        <f t="shared" si="485"/>
        <v>0</v>
      </c>
      <c r="AA1758" s="109">
        <f t="shared" si="486"/>
        <v>0</v>
      </c>
      <c r="AD1758" s="83">
        <f t="shared" si="487"/>
        <v>0</v>
      </c>
      <c r="AE1758" s="40">
        <f t="shared" si="488"/>
        <v>0</v>
      </c>
      <c r="AF1758" s="83">
        <f t="shared" si="489"/>
        <v>0</v>
      </c>
      <c r="AG1758" s="86">
        <f t="shared" si="490"/>
        <v>0</v>
      </c>
      <c r="AH1758" s="84">
        <f t="shared" si="491"/>
        <v>0</v>
      </c>
      <c r="AI1758" s="86">
        <f t="shared" si="492"/>
        <v>0</v>
      </c>
    </row>
    <row r="1759" spans="22:35" ht="21.95" customHeight="1">
      <c r="V1759" s="40">
        <f t="shared" si="481"/>
        <v>0</v>
      </c>
      <c r="W1759" s="43">
        <f t="shared" si="482"/>
        <v>0</v>
      </c>
      <c r="X1759" s="40">
        <f t="shared" si="483"/>
        <v>0</v>
      </c>
      <c r="Y1759" s="109">
        <f t="shared" si="484"/>
        <v>0</v>
      </c>
      <c r="Z1759" s="86">
        <f t="shared" si="485"/>
        <v>0</v>
      </c>
      <c r="AA1759" s="109">
        <f t="shared" si="486"/>
        <v>0</v>
      </c>
      <c r="AD1759" s="83">
        <f t="shared" si="487"/>
        <v>0</v>
      </c>
      <c r="AE1759" s="40">
        <f t="shared" si="488"/>
        <v>0</v>
      </c>
      <c r="AF1759" s="83">
        <f t="shared" si="489"/>
        <v>0</v>
      </c>
      <c r="AG1759" s="86">
        <f t="shared" si="490"/>
        <v>0</v>
      </c>
      <c r="AH1759" s="84">
        <f t="shared" si="491"/>
        <v>0</v>
      </c>
      <c r="AI1759" s="86">
        <f t="shared" si="492"/>
        <v>0</v>
      </c>
    </row>
    <row r="1760" spans="22:35" ht="21.95" customHeight="1">
      <c r="V1760" s="40">
        <f t="shared" si="481"/>
        <v>0</v>
      </c>
      <c r="W1760" s="43">
        <f t="shared" si="482"/>
        <v>0</v>
      </c>
      <c r="X1760" s="40">
        <f t="shared" si="483"/>
        <v>0</v>
      </c>
      <c r="Y1760" s="109">
        <f t="shared" si="484"/>
        <v>0</v>
      </c>
      <c r="Z1760" s="86">
        <f t="shared" si="485"/>
        <v>0</v>
      </c>
      <c r="AA1760" s="109">
        <f t="shared" si="486"/>
        <v>0</v>
      </c>
      <c r="AD1760" s="83">
        <f t="shared" si="487"/>
        <v>0</v>
      </c>
      <c r="AE1760" s="40">
        <f t="shared" si="488"/>
        <v>0</v>
      </c>
      <c r="AF1760" s="83">
        <f t="shared" si="489"/>
        <v>0</v>
      </c>
      <c r="AG1760" s="86">
        <f t="shared" si="490"/>
        <v>0</v>
      </c>
      <c r="AH1760" s="84">
        <f t="shared" si="491"/>
        <v>0</v>
      </c>
      <c r="AI1760" s="86">
        <f t="shared" si="492"/>
        <v>0</v>
      </c>
    </row>
    <row r="1761" spans="22:35" ht="21.95" customHeight="1">
      <c r="V1761" s="40">
        <f t="shared" si="481"/>
        <v>0</v>
      </c>
      <c r="W1761" s="43">
        <f t="shared" si="482"/>
        <v>0</v>
      </c>
      <c r="X1761" s="40">
        <f t="shared" si="483"/>
        <v>0</v>
      </c>
      <c r="Y1761" s="109">
        <f t="shared" si="484"/>
        <v>0</v>
      </c>
      <c r="Z1761" s="86">
        <f t="shared" si="485"/>
        <v>0</v>
      </c>
      <c r="AA1761" s="109">
        <f t="shared" si="486"/>
        <v>0</v>
      </c>
      <c r="AD1761" s="83">
        <f t="shared" si="487"/>
        <v>0</v>
      </c>
      <c r="AE1761" s="40">
        <f t="shared" si="488"/>
        <v>0</v>
      </c>
      <c r="AF1761" s="83">
        <f t="shared" si="489"/>
        <v>0</v>
      </c>
      <c r="AG1761" s="86">
        <f t="shared" si="490"/>
        <v>0</v>
      </c>
      <c r="AH1761" s="84">
        <f t="shared" si="491"/>
        <v>0</v>
      </c>
      <c r="AI1761" s="86">
        <f t="shared" si="492"/>
        <v>0</v>
      </c>
    </row>
    <row r="1762" spans="22:35" ht="21.95" customHeight="1">
      <c r="V1762" s="40">
        <f t="shared" si="481"/>
        <v>0</v>
      </c>
      <c r="W1762" s="43">
        <f t="shared" si="482"/>
        <v>0</v>
      </c>
      <c r="X1762" s="40">
        <f t="shared" si="483"/>
        <v>0</v>
      </c>
      <c r="Y1762" s="109">
        <f t="shared" si="484"/>
        <v>0</v>
      </c>
      <c r="Z1762" s="86">
        <f t="shared" si="485"/>
        <v>0</v>
      </c>
      <c r="AA1762" s="109">
        <f t="shared" si="486"/>
        <v>0</v>
      </c>
      <c r="AD1762" s="83">
        <f t="shared" si="487"/>
        <v>0</v>
      </c>
      <c r="AE1762" s="40">
        <f t="shared" si="488"/>
        <v>0</v>
      </c>
      <c r="AF1762" s="83">
        <f t="shared" si="489"/>
        <v>0</v>
      </c>
      <c r="AG1762" s="86">
        <f t="shared" si="490"/>
        <v>0</v>
      </c>
      <c r="AH1762" s="84">
        <f t="shared" si="491"/>
        <v>0</v>
      </c>
      <c r="AI1762" s="86">
        <f t="shared" si="492"/>
        <v>0</v>
      </c>
    </row>
    <row r="1763" spans="22:35" ht="21.95" customHeight="1">
      <c r="V1763" s="40">
        <f t="shared" si="481"/>
        <v>0</v>
      </c>
      <c r="W1763" s="43">
        <f t="shared" si="482"/>
        <v>0</v>
      </c>
      <c r="X1763" s="40">
        <f t="shared" si="483"/>
        <v>0</v>
      </c>
      <c r="Y1763" s="109">
        <f t="shared" si="484"/>
        <v>0</v>
      </c>
      <c r="Z1763" s="86">
        <f t="shared" si="485"/>
        <v>0</v>
      </c>
      <c r="AA1763" s="109">
        <f t="shared" si="486"/>
        <v>0</v>
      </c>
      <c r="AD1763" s="83">
        <f t="shared" si="487"/>
        <v>0</v>
      </c>
      <c r="AE1763" s="40">
        <f t="shared" si="488"/>
        <v>0</v>
      </c>
      <c r="AF1763" s="83">
        <f t="shared" si="489"/>
        <v>0</v>
      </c>
      <c r="AG1763" s="86">
        <f t="shared" si="490"/>
        <v>0</v>
      </c>
      <c r="AH1763" s="84">
        <f t="shared" si="491"/>
        <v>0</v>
      </c>
      <c r="AI1763" s="86">
        <f t="shared" si="492"/>
        <v>0</v>
      </c>
    </row>
    <row r="1764" spans="22:35" ht="21.95" customHeight="1">
      <c r="V1764" s="40">
        <f t="shared" si="481"/>
        <v>0</v>
      </c>
      <c r="W1764" s="43">
        <f t="shared" si="482"/>
        <v>0</v>
      </c>
      <c r="X1764" s="40">
        <f t="shared" si="483"/>
        <v>0</v>
      </c>
      <c r="Y1764" s="109">
        <f t="shared" si="484"/>
        <v>0</v>
      </c>
      <c r="Z1764" s="86">
        <f t="shared" si="485"/>
        <v>0</v>
      </c>
      <c r="AA1764" s="109">
        <f t="shared" si="486"/>
        <v>0</v>
      </c>
      <c r="AD1764" s="83">
        <f t="shared" si="487"/>
        <v>0</v>
      </c>
      <c r="AE1764" s="40">
        <f t="shared" si="488"/>
        <v>0</v>
      </c>
      <c r="AF1764" s="83">
        <f t="shared" si="489"/>
        <v>0</v>
      </c>
      <c r="AG1764" s="86">
        <f t="shared" si="490"/>
        <v>0</v>
      </c>
      <c r="AH1764" s="84">
        <f t="shared" si="491"/>
        <v>0</v>
      </c>
      <c r="AI1764" s="86">
        <f t="shared" si="492"/>
        <v>0</v>
      </c>
    </row>
    <row r="1765" spans="22:35" ht="21.95" customHeight="1">
      <c r="V1765" s="40">
        <f t="shared" si="481"/>
        <v>0</v>
      </c>
      <c r="W1765" s="43">
        <f t="shared" si="482"/>
        <v>0</v>
      </c>
      <c r="X1765" s="40">
        <f t="shared" si="483"/>
        <v>0</v>
      </c>
      <c r="Y1765" s="109">
        <f t="shared" si="484"/>
        <v>0</v>
      </c>
      <c r="Z1765" s="86">
        <f t="shared" si="485"/>
        <v>0</v>
      </c>
      <c r="AA1765" s="109">
        <f t="shared" si="486"/>
        <v>0</v>
      </c>
      <c r="AD1765" s="83">
        <f t="shared" si="487"/>
        <v>0</v>
      </c>
      <c r="AE1765" s="40">
        <f t="shared" si="488"/>
        <v>0</v>
      </c>
      <c r="AF1765" s="83">
        <f t="shared" si="489"/>
        <v>0</v>
      </c>
      <c r="AG1765" s="86">
        <f t="shared" si="490"/>
        <v>0</v>
      </c>
      <c r="AH1765" s="84">
        <f t="shared" si="491"/>
        <v>0</v>
      </c>
      <c r="AI1765" s="86">
        <f t="shared" si="492"/>
        <v>0</v>
      </c>
    </row>
    <row r="1766" spans="22:35" ht="21.95" customHeight="1">
      <c r="V1766" s="40">
        <f t="shared" si="481"/>
        <v>0</v>
      </c>
      <c r="W1766" s="43">
        <f t="shared" si="482"/>
        <v>0</v>
      </c>
      <c r="X1766" s="40">
        <f t="shared" si="483"/>
        <v>0</v>
      </c>
      <c r="Y1766" s="109">
        <f t="shared" si="484"/>
        <v>0</v>
      </c>
      <c r="Z1766" s="86">
        <f t="shared" si="485"/>
        <v>0</v>
      </c>
      <c r="AA1766" s="109">
        <f t="shared" si="486"/>
        <v>0</v>
      </c>
      <c r="AD1766" s="83">
        <f t="shared" si="487"/>
        <v>0</v>
      </c>
      <c r="AE1766" s="40">
        <f t="shared" si="488"/>
        <v>0</v>
      </c>
      <c r="AF1766" s="83">
        <f t="shared" si="489"/>
        <v>0</v>
      </c>
      <c r="AG1766" s="86">
        <f t="shared" si="490"/>
        <v>0</v>
      </c>
      <c r="AH1766" s="84">
        <f t="shared" si="491"/>
        <v>0</v>
      </c>
      <c r="AI1766" s="86">
        <f t="shared" si="492"/>
        <v>0</v>
      </c>
    </row>
    <row r="1767" spans="22:35" ht="21.95" customHeight="1">
      <c r="V1767" s="40">
        <f t="shared" si="481"/>
        <v>0</v>
      </c>
      <c r="W1767" s="43">
        <f t="shared" si="482"/>
        <v>0</v>
      </c>
      <c r="X1767" s="40">
        <f t="shared" si="483"/>
        <v>0</v>
      </c>
      <c r="Y1767" s="109">
        <f t="shared" si="484"/>
        <v>0</v>
      </c>
      <c r="Z1767" s="86">
        <f t="shared" si="485"/>
        <v>0</v>
      </c>
      <c r="AA1767" s="109">
        <f t="shared" si="486"/>
        <v>0</v>
      </c>
      <c r="AD1767" s="83">
        <f t="shared" si="487"/>
        <v>0</v>
      </c>
      <c r="AE1767" s="40">
        <f t="shared" si="488"/>
        <v>0</v>
      </c>
      <c r="AF1767" s="83">
        <f t="shared" si="489"/>
        <v>0</v>
      </c>
      <c r="AG1767" s="86">
        <f t="shared" si="490"/>
        <v>0</v>
      </c>
      <c r="AH1767" s="84">
        <f t="shared" si="491"/>
        <v>0</v>
      </c>
      <c r="AI1767" s="86">
        <f t="shared" si="492"/>
        <v>0</v>
      </c>
    </row>
    <row r="1768" spans="22:35" ht="21.95" customHeight="1">
      <c r="V1768" s="40">
        <f t="shared" si="481"/>
        <v>0</v>
      </c>
      <c r="W1768" s="43">
        <f t="shared" si="482"/>
        <v>0</v>
      </c>
      <c r="X1768" s="40">
        <f t="shared" si="483"/>
        <v>0</v>
      </c>
      <c r="Y1768" s="109">
        <f t="shared" si="484"/>
        <v>0</v>
      </c>
      <c r="Z1768" s="86">
        <f t="shared" si="485"/>
        <v>0</v>
      </c>
      <c r="AA1768" s="109">
        <f t="shared" si="486"/>
        <v>0</v>
      </c>
      <c r="AD1768" s="83">
        <f t="shared" si="487"/>
        <v>0</v>
      </c>
      <c r="AE1768" s="40">
        <f t="shared" si="488"/>
        <v>0</v>
      </c>
      <c r="AF1768" s="83">
        <f t="shared" si="489"/>
        <v>0</v>
      </c>
      <c r="AG1768" s="86">
        <f t="shared" si="490"/>
        <v>0</v>
      </c>
      <c r="AH1768" s="84">
        <f t="shared" si="491"/>
        <v>0</v>
      </c>
      <c r="AI1768" s="86">
        <f t="shared" si="492"/>
        <v>0</v>
      </c>
    </row>
    <row r="1769" spans="22:35" ht="21.95" customHeight="1">
      <c r="V1769" s="40">
        <f t="shared" si="481"/>
        <v>0</v>
      </c>
      <c r="W1769" s="43">
        <f t="shared" si="482"/>
        <v>0</v>
      </c>
      <c r="X1769" s="40">
        <f t="shared" si="483"/>
        <v>0</v>
      </c>
      <c r="Y1769" s="109">
        <f t="shared" si="484"/>
        <v>0</v>
      </c>
      <c r="Z1769" s="86">
        <f t="shared" si="485"/>
        <v>0</v>
      </c>
      <c r="AA1769" s="109">
        <f t="shared" si="486"/>
        <v>0</v>
      </c>
      <c r="AD1769" s="83">
        <f t="shared" si="487"/>
        <v>0</v>
      </c>
      <c r="AE1769" s="40">
        <f t="shared" si="488"/>
        <v>0</v>
      </c>
      <c r="AF1769" s="83">
        <f t="shared" si="489"/>
        <v>0</v>
      </c>
      <c r="AG1769" s="86">
        <f t="shared" si="490"/>
        <v>0</v>
      </c>
      <c r="AH1769" s="84">
        <f t="shared" si="491"/>
        <v>0</v>
      </c>
      <c r="AI1769" s="86">
        <f t="shared" si="492"/>
        <v>0</v>
      </c>
    </row>
    <row r="1770" spans="22:35" ht="21.95" customHeight="1">
      <c r="V1770" s="40">
        <f t="shared" si="481"/>
        <v>0</v>
      </c>
      <c r="W1770" s="43">
        <f t="shared" si="482"/>
        <v>0</v>
      </c>
      <c r="X1770" s="40">
        <f t="shared" si="483"/>
        <v>0</v>
      </c>
      <c r="Y1770" s="109">
        <f t="shared" si="484"/>
        <v>0</v>
      </c>
      <c r="Z1770" s="86">
        <f t="shared" si="485"/>
        <v>0</v>
      </c>
      <c r="AA1770" s="109">
        <f t="shared" si="486"/>
        <v>0</v>
      </c>
      <c r="AD1770" s="83">
        <f t="shared" si="487"/>
        <v>0</v>
      </c>
      <c r="AE1770" s="40">
        <f t="shared" si="488"/>
        <v>0</v>
      </c>
      <c r="AF1770" s="83">
        <f t="shared" si="489"/>
        <v>0</v>
      </c>
      <c r="AG1770" s="86">
        <f t="shared" si="490"/>
        <v>0</v>
      </c>
      <c r="AH1770" s="84">
        <f t="shared" si="491"/>
        <v>0</v>
      </c>
      <c r="AI1770" s="86">
        <f t="shared" si="492"/>
        <v>0</v>
      </c>
    </row>
    <row r="1771" spans="22:35" ht="21.95" customHeight="1">
      <c r="V1771" s="40">
        <f t="shared" si="481"/>
        <v>0</v>
      </c>
      <c r="W1771" s="43">
        <f t="shared" si="482"/>
        <v>0</v>
      </c>
      <c r="X1771" s="40">
        <f t="shared" si="483"/>
        <v>0</v>
      </c>
      <c r="Y1771" s="109">
        <f t="shared" si="484"/>
        <v>0</v>
      </c>
      <c r="Z1771" s="86">
        <f t="shared" si="485"/>
        <v>0</v>
      </c>
      <c r="AA1771" s="109">
        <f t="shared" si="486"/>
        <v>0</v>
      </c>
      <c r="AD1771" s="83">
        <f t="shared" si="487"/>
        <v>0</v>
      </c>
      <c r="AE1771" s="40">
        <f t="shared" si="488"/>
        <v>0</v>
      </c>
      <c r="AF1771" s="83">
        <f t="shared" si="489"/>
        <v>0</v>
      </c>
      <c r="AG1771" s="86">
        <f t="shared" si="490"/>
        <v>0</v>
      </c>
      <c r="AH1771" s="84">
        <f t="shared" si="491"/>
        <v>0</v>
      </c>
      <c r="AI1771" s="86">
        <f t="shared" si="492"/>
        <v>0</v>
      </c>
    </row>
    <row r="1772" spans="22:35" ht="21.95" customHeight="1">
      <c r="V1772" s="40">
        <f t="shared" si="481"/>
        <v>0</v>
      </c>
      <c r="W1772" s="43">
        <f t="shared" si="482"/>
        <v>0</v>
      </c>
      <c r="X1772" s="40">
        <f t="shared" si="483"/>
        <v>0</v>
      </c>
      <c r="Y1772" s="109">
        <f t="shared" si="484"/>
        <v>0</v>
      </c>
      <c r="Z1772" s="86">
        <f t="shared" si="485"/>
        <v>0</v>
      </c>
      <c r="AA1772" s="109">
        <f t="shared" si="486"/>
        <v>0</v>
      </c>
      <c r="AD1772" s="83">
        <f t="shared" si="487"/>
        <v>0</v>
      </c>
      <c r="AE1772" s="40">
        <f t="shared" si="488"/>
        <v>0</v>
      </c>
      <c r="AF1772" s="83">
        <f t="shared" si="489"/>
        <v>0</v>
      </c>
      <c r="AG1772" s="86">
        <f t="shared" si="490"/>
        <v>0</v>
      </c>
      <c r="AH1772" s="84">
        <f t="shared" si="491"/>
        <v>0</v>
      </c>
      <c r="AI1772" s="86">
        <f t="shared" si="492"/>
        <v>0</v>
      </c>
    </row>
    <row r="1773" spans="22:35" ht="21.95" customHeight="1">
      <c r="V1773" s="40">
        <f t="shared" si="481"/>
        <v>0</v>
      </c>
      <c r="W1773" s="43">
        <f t="shared" si="482"/>
        <v>0</v>
      </c>
      <c r="X1773" s="40">
        <f t="shared" si="483"/>
        <v>0</v>
      </c>
      <c r="Y1773" s="109">
        <f t="shared" si="484"/>
        <v>0</v>
      </c>
      <c r="Z1773" s="86">
        <f t="shared" si="485"/>
        <v>0</v>
      </c>
      <c r="AA1773" s="109">
        <f t="shared" si="486"/>
        <v>0</v>
      </c>
      <c r="AD1773" s="83">
        <f t="shared" si="487"/>
        <v>0</v>
      </c>
      <c r="AE1773" s="40">
        <f t="shared" si="488"/>
        <v>0</v>
      </c>
      <c r="AF1773" s="83">
        <f t="shared" si="489"/>
        <v>0</v>
      </c>
      <c r="AG1773" s="86">
        <f t="shared" si="490"/>
        <v>0</v>
      </c>
      <c r="AH1773" s="84">
        <f t="shared" si="491"/>
        <v>0</v>
      </c>
      <c r="AI1773" s="86">
        <f t="shared" si="492"/>
        <v>0</v>
      </c>
    </row>
    <row r="1774" spans="22:35" ht="21.95" customHeight="1">
      <c r="V1774" s="40">
        <f t="shared" si="481"/>
        <v>0</v>
      </c>
      <c r="W1774" s="43">
        <f t="shared" si="482"/>
        <v>0</v>
      </c>
      <c r="X1774" s="40">
        <f t="shared" si="483"/>
        <v>0</v>
      </c>
      <c r="Y1774" s="109">
        <f t="shared" si="484"/>
        <v>0</v>
      </c>
      <c r="Z1774" s="86">
        <f t="shared" si="485"/>
        <v>0</v>
      </c>
      <c r="AA1774" s="109">
        <f t="shared" si="486"/>
        <v>0</v>
      </c>
      <c r="AD1774" s="83">
        <f t="shared" si="487"/>
        <v>0</v>
      </c>
      <c r="AE1774" s="40">
        <f t="shared" si="488"/>
        <v>0</v>
      </c>
      <c r="AF1774" s="83">
        <f t="shared" si="489"/>
        <v>0</v>
      </c>
      <c r="AG1774" s="86">
        <f t="shared" si="490"/>
        <v>0</v>
      </c>
      <c r="AH1774" s="84">
        <f t="shared" si="491"/>
        <v>0</v>
      </c>
      <c r="AI1774" s="86">
        <f t="shared" si="492"/>
        <v>0</v>
      </c>
    </row>
    <row r="1775" spans="22:35" ht="21.95" customHeight="1">
      <c r="V1775" s="40">
        <f t="shared" si="481"/>
        <v>0</v>
      </c>
      <c r="W1775" s="43">
        <f t="shared" si="482"/>
        <v>0</v>
      </c>
      <c r="X1775" s="40">
        <f t="shared" si="483"/>
        <v>0</v>
      </c>
      <c r="Y1775" s="109">
        <f t="shared" si="484"/>
        <v>0</v>
      </c>
      <c r="Z1775" s="86">
        <f t="shared" si="485"/>
        <v>0</v>
      </c>
      <c r="AA1775" s="109">
        <f t="shared" si="486"/>
        <v>0</v>
      </c>
      <c r="AD1775" s="83">
        <f t="shared" si="487"/>
        <v>0</v>
      </c>
      <c r="AE1775" s="40">
        <f t="shared" si="488"/>
        <v>0</v>
      </c>
      <c r="AF1775" s="83">
        <f t="shared" si="489"/>
        <v>0</v>
      </c>
      <c r="AG1775" s="86">
        <f t="shared" si="490"/>
        <v>0</v>
      </c>
      <c r="AH1775" s="84">
        <f t="shared" si="491"/>
        <v>0</v>
      </c>
      <c r="AI1775" s="86">
        <f t="shared" si="492"/>
        <v>0</v>
      </c>
    </row>
    <row r="1776" spans="22:35" ht="21.95" customHeight="1">
      <c r="V1776" s="40">
        <f t="shared" si="481"/>
        <v>0</v>
      </c>
      <c r="W1776" s="43">
        <f t="shared" si="482"/>
        <v>0</v>
      </c>
      <c r="X1776" s="40">
        <f t="shared" si="483"/>
        <v>0</v>
      </c>
      <c r="Y1776" s="109">
        <f t="shared" si="484"/>
        <v>0</v>
      </c>
      <c r="Z1776" s="86">
        <f t="shared" si="485"/>
        <v>0</v>
      </c>
      <c r="AA1776" s="109">
        <f t="shared" si="486"/>
        <v>0</v>
      </c>
      <c r="AD1776" s="83">
        <f t="shared" si="487"/>
        <v>0</v>
      </c>
      <c r="AE1776" s="40">
        <f t="shared" si="488"/>
        <v>0</v>
      </c>
      <c r="AF1776" s="83">
        <f t="shared" si="489"/>
        <v>0</v>
      </c>
      <c r="AG1776" s="86">
        <f t="shared" si="490"/>
        <v>0</v>
      </c>
      <c r="AH1776" s="84">
        <f t="shared" si="491"/>
        <v>0</v>
      </c>
      <c r="AI1776" s="86">
        <f t="shared" si="492"/>
        <v>0</v>
      </c>
    </row>
    <row r="1777" spans="22:35" ht="21.95" customHeight="1">
      <c r="V1777" s="40">
        <f t="shared" si="481"/>
        <v>0</v>
      </c>
      <c r="W1777" s="43">
        <f t="shared" si="482"/>
        <v>0</v>
      </c>
      <c r="X1777" s="40">
        <f t="shared" si="483"/>
        <v>0</v>
      </c>
      <c r="Y1777" s="109">
        <f t="shared" si="484"/>
        <v>0</v>
      </c>
      <c r="Z1777" s="86">
        <f t="shared" si="485"/>
        <v>0</v>
      </c>
      <c r="AA1777" s="109">
        <f t="shared" si="486"/>
        <v>0</v>
      </c>
      <c r="AD1777" s="83">
        <f t="shared" si="487"/>
        <v>0</v>
      </c>
      <c r="AE1777" s="40">
        <f t="shared" si="488"/>
        <v>0</v>
      </c>
      <c r="AF1777" s="83">
        <f t="shared" si="489"/>
        <v>0</v>
      </c>
      <c r="AG1777" s="86">
        <f t="shared" si="490"/>
        <v>0</v>
      </c>
      <c r="AH1777" s="84">
        <f t="shared" si="491"/>
        <v>0</v>
      </c>
      <c r="AI1777" s="86">
        <f t="shared" si="492"/>
        <v>0</v>
      </c>
    </row>
    <row r="1778" spans="22:35" ht="21.95" customHeight="1">
      <c r="V1778" s="40">
        <f t="shared" si="481"/>
        <v>0</v>
      </c>
      <c r="W1778" s="43">
        <f t="shared" si="482"/>
        <v>0</v>
      </c>
      <c r="X1778" s="40">
        <f t="shared" si="483"/>
        <v>0</v>
      </c>
      <c r="Y1778" s="109">
        <f t="shared" si="484"/>
        <v>0</v>
      </c>
      <c r="Z1778" s="86">
        <f t="shared" si="485"/>
        <v>0</v>
      </c>
      <c r="AA1778" s="109">
        <f t="shared" si="486"/>
        <v>0</v>
      </c>
      <c r="AD1778" s="83">
        <f t="shared" si="487"/>
        <v>0</v>
      </c>
      <c r="AE1778" s="40">
        <f t="shared" si="488"/>
        <v>0</v>
      </c>
      <c r="AF1778" s="83">
        <f t="shared" si="489"/>
        <v>0</v>
      </c>
      <c r="AG1778" s="86">
        <f t="shared" si="490"/>
        <v>0</v>
      </c>
      <c r="AH1778" s="84">
        <f t="shared" si="491"/>
        <v>0</v>
      </c>
      <c r="AI1778" s="86">
        <f t="shared" si="492"/>
        <v>0</v>
      </c>
    </row>
    <row r="1779" spans="22:35" ht="21.95" customHeight="1">
      <c r="V1779" s="40">
        <f t="shared" si="481"/>
        <v>0</v>
      </c>
      <c r="W1779" s="43">
        <f t="shared" si="482"/>
        <v>0</v>
      </c>
      <c r="X1779" s="40">
        <f t="shared" si="483"/>
        <v>0</v>
      </c>
      <c r="Y1779" s="109">
        <f t="shared" si="484"/>
        <v>0</v>
      </c>
      <c r="Z1779" s="86">
        <f t="shared" si="485"/>
        <v>0</v>
      </c>
      <c r="AA1779" s="109">
        <f t="shared" si="486"/>
        <v>0</v>
      </c>
      <c r="AD1779" s="83">
        <f t="shared" si="487"/>
        <v>0</v>
      </c>
      <c r="AE1779" s="40">
        <f t="shared" si="488"/>
        <v>0</v>
      </c>
      <c r="AF1779" s="83">
        <f t="shared" si="489"/>
        <v>0</v>
      </c>
      <c r="AG1779" s="86">
        <f t="shared" si="490"/>
        <v>0</v>
      </c>
      <c r="AH1779" s="84">
        <f t="shared" si="491"/>
        <v>0</v>
      </c>
      <c r="AI1779" s="86">
        <f t="shared" si="492"/>
        <v>0</v>
      </c>
    </row>
    <row r="1780" spans="22:35" ht="21.95" customHeight="1">
      <c r="V1780" s="40">
        <f t="shared" si="481"/>
        <v>0</v>
      </c>
      <c r="W1780" s="43">
        <f t="shared" si="482"/>
        <v>0</v>
      </c>
      <c r="X1780" s="40">
        <f t="shared" si="483"/>
        <v>0</v>
      </c>
      <c r="Y1780" s="109">
        <f t="shared" si="484"/>
        <v>0</v>
      </c>
      <c r="Z1780" s="86">
        <f t="shared" si="485"/>
        <v>0</v>
      </c>
      <c r="AA1780" s="109">
        <f t="shared" si="486"/>
        <v>0</v>
      </c>
      <c r="AD1780" s="83">
        <f t="shared" si="487"/>
        <v>0</v>
      </c>
      <c r="AE1780" s="40">
        <f t="shared" si="488"/>
        <v>0</v>
      </c>
      <c r="AF1780" s="83">
        <f t="shared" si="489"/>
        <v>0</v>
      </c>
      <c r="AG1780" s="86">
        <f t="shared" si="490"/>
        <v>0</v>
      </c>
      <c r="AH1780" s="84">
        <f t="shared" si="491"/>
        <v>0</v>
      </c>
      <c r="AI1780" s="86">
        <f t="shared" si="492"/>
        <v>0</v>
      </c>
    </row>
    <row r="1781" spans="22:35" ht="21.95" customHeight="1">
      <c r="V1781" s="40">
        <f t="shared" si="481"/>
        <v>0</v>
      </c>
      <c r="W1781" s="43">
        <f t="shared" si="482"/>
        <v>0</v>
      </c>
      <c r="X1781" s="40">
        <f t="shared" si="483"/>
        <v>0</v>
      </c>
      <c r="Y1781" s="109">
        <f t="shared" si="484"/>
        <v>0</v>
      </c>
      <c r="Z1781" s="86">
        <f t="shared" si="485"/>
        <v>0</v>
      </c>
      <c r="AA1781" s="109">
        <f t="shared" si="486"/>
        <v>0</v>
      </c>
      <c r="AD1781" s="83">
        <f t="shared" si="487"/>
        <v>0</v>
      </c>
      <c r="AE1781" s="40">
        <f t="shared" si="488"/>
        <v>0</v>
      </c>
      <c r="AF1781" s="83">
        <f t="shared" si="489"/>
        <v>0</v>
      </c>
      <c r="AG1781" s="86">
        <f t="shared" si="490"/>
        <v>0</v>
      </c>
      <c r="AH1781" s="84">
        <f t="shared" si="491"/>
        <v>0</v>
      </c>
      <c r="AI1781" s="86">
        <f t="shared" si="492"/>
        <v>0</v>
      </c>
    </row>
    <row r="1782" spans="22:35" ht="21.95" customHeight="1">
      <c r="V1782" s="40">
        <f t="shared" si="481"/>
        <v>0</v>
      </c>
      <c r="W1782" s="43">
        <f t="shared" si="482"/>
        <v>0</v>
      </c>
      <c r="X1782" s="40">
        <f t="shared" si="483"/>
        <v>0</v>
      </c>
      <c r="Y1782" s="109">
        <f t="shared" si="484"/>
        <v>0</v>
      </c>
      <c r="Z1782" s="86">
        <f t="shared" si="485"/>
        <v>0</v>
      </c>
      <c r="AA1782" s="109">
        <f t="shared" si="486"/>
        <v>0</v>
      </c>
      <c r="AD1782" s="83">
        <f t="shared" si="487"/>
        <v>0</v>
      </c>
      <c r="AE1782" s="40">
        <f t="shared" si="488"/>
        <v>0</v>
      </c>
      <c r="AF1782" s="83">
        <f t="shared" si="489"/>
        <v>0</v>
      </c>
      <c r="AG1782" s="86">
        <f t="shared" si="490"/>
        <v>0</v>
      </c>
      <c r="AH1782" s="84">
        <f t="shared" si="491"/>
        <v>0</v>
      </c>
      <c r="AI1782" s="86">
        <f t="shared" si="492"/>
        <v>0</v>
      </c>
    </row>
    <row r="1783" spans="22:35" ht="21.95" customHeight="1">
      <c r="V1783" s="40">
        <f t="shared" si="481"/>
        <v>0</v>
      </c>
      <c r="W1783" s="43">
        <f t="shared" si="482"/>
        <v>0</v>
      </c>
      <c r="X1783" s="40">
        <f t="shared" si="483"/>
        <v>0</v>
      </c>
      <c r="Y1783" s="109">
        <f t="shared" si="484"/>
        <v>0</v>
      </c>
      <c r="Z1783" s="86">
        <f t="shared" si="485"/>
        <v>0</v>
      </c>
      <c r="AA1783" s="109">
        <f t="shared" si="486"/>
        <v>0</v>
      </c>
      <c r="AD1783" s="83">
        <f t="shared" si="487"/>
        <v>0</v>
      </c>
      <c r="AE1783" s="40">
        <f t="shared" si="488"/>
        <v>0</v>
      </c>
      <c r="AF1783" s="83">
        <f t="shared" si="489"/>
        <v>0</v>
      </c>
      <c r="AG1783" s="86">
        <f t="shared" si="490"/>
        <v>0</v>
      </c>
      <c r="AH1783" s="84">
        <f t="shared" si="491"/>
        <v>0</v>
      </c>
      <c r="AI1783" s="86">
        <f t="shared" si="492"/>
        <v>0</v>
      </c>
    </row>
    <row r="1784" spans="22:35" ht="21.95" customHeight="1">
      <c r="V1784" s="40">
        <f t="shared" si="481"/>
        <v>0</v>
      </c>
      <c r="W1784" s="43">
        <f t="shared" si="482"/>
        <v>0</v>
      </c>
      <c r="X1784" s="40">
        <f t="shared" si="483"/>
        <v>0</v>
      </c>
      <c r="Y1784" s="109">
        <f t="shared" si="484"/>
        <v>0</v>
      </c>
      <c r="Z1784" s="86">
        <f t="shared" si="485"/>
        <v>0</v>
      </c>
      <c r="AA1784" s="109">
        <f t="shared" si="486"/>
        <v>0</v>
      </c>
      <c r="AD1784" s="83">
        <f t="shared" si="487"/>
        <v>0</v>
      </c>
      <c r="AE1784" s="40">
        <f t="shared" si="488"/>
        <v>0</v>
      </c>
      <c r="AF1784" s="83">
        <f t="shared" si="489"/>
        <v>0</v>
      </c>
      <c r="AG1784" s="86">
        <f t="shared" si="490"/>
        <v>0</v>
      </c>
      <c r="AH1784" s="84">
        <f t="shared" si="491"/>
        <v>0</v>
      </c>
      <c r="AI1784" s="86">
        <f t="shared" si="492"/>
        <v>0</v>
      </c>
    </row>
    <row r="1785" spans="22:35" ht="21.95" customHeight="1">
      <c r="V1785" s="40">
        <f t="shared" si="481"/>
        <v>0</v>
      </c>
      <c r="W1785" s="43">
        <f t="shared" si="482"/>
        <v>0</v>
      </c>
      <c r="X1785" s="40">
        <f t="shared" si="483"/>
        <v>0</v>
      </c>
      <c r="Y1785" s="109">
        <f t="shared" si="484"/>
        <v>0</v>
      </c>
      <c r="Z1785" s="86">
        <f t="shared" si="485"/>
        <v>0</v>
      </c>
      <c r="AA1785" s="109">
        <f t="shared" si="486"/>
        <v>0</v>
      </c>
      <c r="AD1785" s="83">
        <f t="shared" si="487"/>
        <v>0</v>
      </c>
      <c r="AE1785" s="40">
        <f t="shared" si="488"/>
        <v>0</v>
      </c>
      <c r="AF1785" s="83">
        <f t="shared" si="489"/>
        <v>0</v>
      </c>
      <c r="AG1785" s="86">
        <f t="shared" si="490"/>
        <v>0</v>
      </c>
      <c r="AH1785" s="84">
        <f t="shared" si="491"/>
        <v>0</v>
      </c>
      <c r="AI1785" s="86">
        <f t="shared" si="492"/>
        <v>0</v>
      </c>
    </row>
    <row r="1786" spans="22:35" ht="21.95" customHeight="1">
      <c r="V1786" s="40">
        <f t="shared" si="481"/>
        <v>0</v>
      </c>
      <c r="W1786" s="43">
        <f t="shared" si="482"/>
        <v>0</v>
      </c>
      <c r="X1786" s="40">
        <f t="shared" si="483"/>
        <v>0</v>
      </c>
      <c r="Y1786" s="109">
        <f t="shared" si="484"/>
        <v>0</v>
      </c>
      <c r="Z1786" s="86">
        <f t="shared" si="485"/>
        <v>0</v>
      </c>
      <c r="AA1786" s="109">
        <f t="shared" si="486"/>
        <v>0</v>
      </c>
      <c r="AD1786" s="83">
        <f t="shared" si="487"/>
        <v>0</v>
      </c>
      <c r="AE1786" s="40">
        <f t="shared" si="488"/>
        <v>0</v>
      </c>
      <c r="AF1786" s="83">
        <f t="shared" si="489"/>
        <v>0</v>
      </c>
      <c r="AG1786" s="86">
        <f t="shared" si="490"/>
        <v>0</v>
      </c>
      <c r="AH1786" s="84">
        <f t="shared" si="491"/>
        <v>0</v>
      </c>
      <c r="AI1786" s="86">
        <f t="shared" si="492"/>
        <v>0</v>
      </c>
    </row>
    <row r="1787" spans="22:35" ht="21.95" customHeight="1">
      <c r="V1787" s="40">
        <f t="shared" si="481"/>
        <v>0</v>
      </c>
      <c r="W1787" s="43">
        <f t="shared" si="482"/>
        <v>0</v>
      </c>
      <c r="X1787" s="40">
        <f t="shared" si="483"/>
        <v>0</v>
      </c>
      <c r="Y1787" s="109">
        <f t="shared" si="484"/>
        <v>0</v>
      </c>
      <c r="Z1787" s="86">
        <f t="shared" si="485"/>
        <v>0</v>
      </c>
      <c r="AA1787" s="109">
        <f t="shared" si="486"/>
        <v>0</v>
      </c>
      <c r="AD1787" s="83">
        <f t="shared" si="487"/>
        <v>0</v>
      </c>
      <c r="AE1787" s="40">
        <f t="shared" si="488"/>
        <v>0</v>
      </c>
      <c r="AF1787" s="83">
        <f t="shared" si="489"/>
        <v>0</v>
      </c>
      <c r="AG1787" s="86">
        <f t="shared" si="490"/>
        <v>0</v>
      </c>
      <c r="AH1787" s="84">
        <f t="shared" si="491"/>
        <v>0</v>
      </c>
      <c r="AI1787" s="86">
        <f t="shared" si="492"/>
        <v>0</v>
      </c>
    </row>
    <row r="1788" spans="22:35" ht="21.95" customHeight="1">
      <c r="V1788" s="40">
        <f t="shared" si="481"/>
        <v>0</v>
      </c>
      <c r="W1788" s="43">
        <f t="shared" si="482"/>
        <v>0</v>
      </c>
      <c r="X1788" s="40">
        <f t="shared" si="483"/>
        <v>0</v>
      </c>
      <c r="Y1788" s="109">
        <f t="shared" si="484"/>
        <v>0</v>
      </c>
      <c r="Z1788" s="86">
        <f t="shared" si="485"/>
        <v>0</v>
      </c>
      <c r="AA1788" s="109">
        <f t="shared" si="486"/>
        <v>0</v>
      </c>
      <c r="AD1788" s="83">
        <f t="shared" si="487"/>
        <v>0</v>
      </c>
      <c r="AE1788" s="40">
        <f t="shared" si="488"/>
        <v>0</v>
      </c>
      <c r="AF1788" s="83">
        <f t="shared" si="489"/>
        <v>0</v>
      </c>
      <c r="AG1788" s="86">
        <f t="shared" si="490"/>
        <v>0</v>
      </c>
      <c r="AH1788" s="84">
        <f t="shared" si="491"/>
        <v>0</v>
      </c>
      <c r="AI1788" s="86">
        <f t="shared" si="492"/>
        <v>0</v>
      </c>
    </row>
    <row r="1789" spans="22:35" ht="21.95" customHeight="1">
      <c r="V1789" s="40">
        <f t="shared" si="481"/>
        <v>0</v>
      </c>
      <c r="W1789" s="43">
        <f t="shared" si="482"/>
        <v>0</v>
      </c>
      <c r="X1789" s="40">
        <f t="shared" si="483"/>
        <v>0</v>
      </c>
      <c r="Y1789" s="109">
        <f t="shared" si="484"/>
        <v>0</v>
      </c>
      <c r="Z1789" s="86">
        <f t="shared" si="485"/>
        <v>0</v>
      </c>
      <c r="AA1789" s="109">
        <f t="shared" si="486"/>
        <v>0</v>
      </c>
      <c r="AD1789" s="83">
        <f t="shared" si="487"/>
        <v>0</v>
      </c>
      <c r="AE1789" s="40">
        <f t="shared" si="488"/>
        <v>0</v>
      </c>
      <c r="AF1789" s="83">
        <f t="shared" si="489"/>
        <v>0</v>
      </c>
      <c r="AG1789" s="86">
        <f t="shared" si="490"/>
        <v>0</v>
      </c>
      <c r="AH1789" s="84">
        <f t="shared" si="491"/>
        <v>0</v>
      </c>
      <c r="AI1789" s="86">
        <f t="shared" si="492"/>
        <v>0</v>
      </c>
    </row>
    <row r="1790" spans="22:35" ht="21.95" customHeight="1">
      <c r="V1790" s="40">
        <f t="shared" si="481"/>
        <v>0</v>
      </c>
      <c r="W1790" s="43">
        <f t="shared" si="482"/>
        <v>0</v>
      </c>
      <c r="X1790" s="40">
        <f t="shared" si="483"/>
        <v>0</v>
      </c>
      <c r="Y1790" s="109">
        <f t="shared" si="484"/>
        <v>0</v>
      </c>
      <c r="Z1790" s="86">
        <f t="shared" si="485"/>
        <v>0</v>
      </c>
      <c r="AA1790" s="109">
        <f t="shared" si="486"/>
        <v>0</v>
      </c>
      <c r="AD1790" s="83">
        <f t="shared" si="487"/>
        <v>0</v>
      </c>
      <c r="AE1790" s="40">
        <f t="shared" si="488"/>
        <v>0</v>
      </c>
      <c r="AF1790" s="83">
        <f t="shared" si="489"/>
        <v>0</v>
      </c>
      <c r="AG1790" s="86">
        <f t="shared" si="490"/>
        <v>0</v>
      </c>
      <c r="AH1790" s="84">
        <f t="shared" si="491"/>
        <v>0</v>
      </c>
      <c r="AI1790" s="86">
        <f t="shared" si="492"/>
        <v>0</v>
      </c>
    </row>
    <row r="1791" spans="22:35" ht="21.95" customHeight="1">
      <c r="V1791" s="40">
        <f t="shared" si="481"/>
        <v>0</v>
      </c>
      <c r="W1791" s="43">
        <f t="shared" si="482"/>
        <v>0</v>
      </c>
      <c r="X1791" s="40">
        <f t="shared" si="483"/>
        <v>0</v>
      </c>
      <c r="Y1791" s="109">
        <f t="shared" si="484"/>
        <v>0</v>
      </c>
      <c r="Z1791" s="86">
        <f t="shared" si="485"/>
        <v>0</v>
      </c>
      <c r="AA1791" s="109">
        <f t="shared" si="486"/>
        <v>0</v>
      </c>
      <c r="AD1791" s="83">
        <f t="shared" si="487"/>
        <v>0</v>
      </c>
      <c r="AE1791" s="40">
        <f t="shared" si="488"/>
        <v>0</v>
      </c>
      <c r="AF1791" s="83">
        <f t="shared" si="489"/>
        <v>0</v>
      </c>
      <c r="AG1791" s="86">
        <f t="shared" si="490"/>
        <v>0</v>
      </c>
      <c r="AH1791" s="84">
        <f t="shared" si="491"/>
        <v>0</v>
      </c>
      <c r="AI1791" s="86">
        <f t="shared" si="492"/>
        <v>0</v>
      </c>
    </row>
    <row r="1792" spans="22:35" ht="21.95" customHeight="1">
      <c r="V1792" s="40">
        <f t="shared" si="481"/>
        <v>0</v>
      </c>
      <c r="W1792" s="43">
        <f t="shared" si="482"/>
        <v>0</v>
      </c>
      <c r="X1792" s="40">
        <f t="shared" si="483"/>
        <v>0</v>
      </c>
      <c r="Y1792" s="109">
        <f t="shared" si="484"/>
        <v>0</v>
      </c>
      <c r="Z1792" s="86">
        <f t="shared" si="485"/>
        <v>0</v>
      </c>
      <c r="AA1792" s="109">
        <f t="shared" si="486"/>
        <v>0</v>
      </c>
      <c r="AD1792" s="83">
        <f t="shared" si="487"/>
        <v>0</v>
      </c>
      <c r="AE1792" s="40">
        <f t="shared" si="488"/>
        <v>0</v>
      </c>
      <c r="AF1792" s="83">
        <f t="shared" si="489"/>
        <v>0</v>
      </c>
      <c r="AG1792" s="86">
        <f t="shared" si="490"/>
        <v>0</v>
      </c>
      <c r="AH1792" s="84">
        <f t="shared" si="491"/>
        <v>0</v>
      </c>
      <c r="AI1792" s="86">
        <f t="shared" si="492"/>
        <v>0</v>
      </c>
    </row>
    <row r="1793" spans="22:35" ht="21.95" customHeight="1">
      <c r="V1793" s="40">
        <f t="shared" si="481"/>
        <v>0</v>
      </c>
      <c r="W1793" s="43">
        <f t="shared" si="482"/>
        <v>0</v>
      </c>
      <c r="X1793" s="40">
        <f t="shared" si="483"/>
        <v>0</v>
      </c>
      <c r="Y1793" s="109">
        <f t="shared" si="484"/>
        <v>0</v>
      </c>
      <c r="Z1793" s="86">
        <f t="shared" si="485"/>
        <v>0</v>
      </c>
      <c r="AA1793" s="109">
        <f t="shared" si="486"/>
        <v>0</v>
      </c>
      <c r="AD1793" s="83">
        <f t="shared" si="487"/>
        <v>0</v>
      </c>
      <c r="AE1793" s="40">
        <f t="shared" si="488"/>
        <v>0</v>
      </c>
      <c r="AF1793" s="83">
        <f t="shared" si="489"/>
        <v>0</v>
      </c>
      <c r="AG1793" s="86">
        <f t="shared" si="490"/>
        <v>0</v>
      </c>
      <c r="AH1793" s="84">
        <f t="shared" si="491"/>
        <v>0</v>
      </c>
      <c r="AI1793" s="86">
        <f t="shared" si="492"/>
        <v>0</v>
      </c>
    </row>
    <row r="1794" spans="22:35" ht="21.95" customHeight="1">
      <c r="V1794" s="40">
        <f t="shared" si="481"/>
        <v>0</v>
      </c>
      <c r="W1794" s="43">
        <f t="shared" si="482"/>
        <v>0</v>
      </c>
      <c r="X1794" s="40">
        <f t="shared" si="483"/>
        <v>0</v>
      </c>
      <c r="Y1794" s="109">
        <f t="shared" si="484"/>
        <v>0</v>
      </c>
      <c r="Z1794" s="86">
        <f t="shared" si="485"/>
        <v>0</v>
      </c>
      <c r="AA1794" s="109">
        <f t="shared" si="486"/>
        <v>0</v>
      </c>
      <c r="AD1794" s="83">
        <f t="shared" si="487"/>
        <v>0</v>
      </c>
      <c r="AE1794" s="40">
        <f t="shared" si="488"/>
        <v>0</v>
      </c>
      <c r="AF1794" s="83">
        <f t="shared" si="489"/>
        <v>0</v>
      </c>
      <c r="AG1794" s="86">
        <f t="shared" si="490"/>
        <v>0</v>
      </c>
      <c r="AH1794" s="84">
        <f t="shared" si="491"/>
        <v>0</v>
      </c>
      <c r="AI1794" s="86">
        <f t="shared" si="492"/>
        <v>0</v>
      </c>
    </row>
    <row r="1795" spans="22:35" ht="21.95" customHeight="1">
      <c r="V1795" s="40">
        <f t="shared" si="481"/>
        <v>0</v>
      </c>
      <c r="W1795" s="43">
        <f t="shared" si="482"/>
        <v>0</v>
      </c>
      <c r="X1795" s="40">
        <f t="shared" si="483"/>
        <v>0</v>
      </c>
      <c r="Y1795" s="109">
        <f t="shared" si="484"/>
        <v>0</v>
      </c>
      <c r="Z1795" s="86">
        <f t="shared" si="485"/>
        <v>0</v>
      </c>
      <c r="AA1795" s="109">
        <f t="shared" si="486"/>
        <v>0</v>
      </c>
      <c r="AD1795" s="83">
        <f t="shared" si="487"/>
        <v>0</v>
      </c>
      <c r="AE1795" s="40">
        <f t="shared" si="488"/>
        <v>0</v>
      </c>
      <c r="AF1795" s="83">
        <f t="shared" si="489"/>
        <v>0</v>
      </c>
      <c r="AG1795" s="86">
        <f t="shared" si="490"/>
        <v>0</v>
      </c>
      <c r="AH1795" s="84">
        <f t="shared" si="491"/>
        <v>0</v>
      </c>
      <c r="AI1795" s="86">
        <f t="shared" si="492"/>
        <v>0</v>
      </c>
    </row>
    <row r="1796" spans="22:35" ht="21.95" customHeight="1">
      <c r="V1796" s="40">
        <f t="shared" si="481"/>
        <v>0</v>
      </c>
      <c r="W1796" s="43">
        <f t="shared" si="482"/>
        <v>0</v>
      </c>
      <c r="X1796" s="40">
        <f t="shared" si="483"/>
        <v>0</v>
      </c>
      <c r="Y1796" s="109">
        <f t="shared" si="484"/>
        <v>0</v>
      </c>
      <c r="Z1796" s="86">
        <f t="shared" si="485"/>
        <v>0</v>
      </c>
      <c r="AA1796" s="109">
        <f t="shared" si="486"/>
        <v>0</v>
      </c>
      <c r="AD1796" s="83">
        <f t="shared" si="487"/>
        <v>0</v>
      </c>
      <c r="AE1796" s="40">
        <f t="shared" si="488"/>
        <v>0</v>
      </c>
      <c r="AF1796" s="83">
        <f t="shared" si="489"/>
        <v>0</v>
      </c>
      <c r="AG1796" s="86">
        <f t="shared" si="490"/>
        <v>0</v>
      </c>
      <c r="AH1796" s="84">
        <f t="shared" si="491"/>
        <v>0</v>
      </c>
      <c r="AI1796" s="86">
        <f t="shared" si="492"/>
        <v>0</v>
      </c>
    </row>
    <row r="1797" spans="22:35" ht="21.95" customHeight="1">
      <c r="V1797" s="40">
        <f t="shared" si="481"/>
        <v>0</v>
      </c>
      <c r="W1797" s="43">
        <f t="shared" si="482"/>
        <v>0</v>
      </c>
      <c r="X1797" s="40">
        <f t="shared" si="483"/>
        <v>0</v>
      </c>
      <c r="Y1797" s="109">
        <f t="shared" si="484"/>
        <v>0</v>
      </c>
      <c r="Z1797" s="86">
        <f t="shared" si="485"/>
        <v>0</v>
      </c>
      <c r="AA1797" s="109">
        <f t="shared" si="486"/>
        <v>0</v>
      </c>
      <c r="AD1797" s="83">
        <f t="shared" si="487"/>
        <v>0</v>
      </c>
      <c r="AE1797" s="40">
        <f t="shared" si="488"/>
        <v>0</v>
      </c>
      <c r="AF1797" s="83">
        <f t="shared" si="489"/>
        <v>0</v>
      </c>
      <c r="AG1797" s="86">
        <f t="shared" si="490"/>
        <v>0</v>
      </c>
      <c r="AH1797" s="84">
        <f t="shared" si="491"/>
        <v>0</v>
      </c>
      <c r="AI1797" s="86">
        <f t="shared" si="492"/>
        <v>0</v>
      </c>
    </row>
    <row r="1798" spans="22:35" ht="21.95" customHeight="1">
      <c r="V1798" s="40">
        <f t="shared" si="481"/>
        <v>0</v>
      </c>
      <c r="W1798" s="43">
        <f t="shared" si="482"/>
        <v>0</v>
      </c>
      <c r="X1798" s="40">
        <f t="shared" si="483"/>
        <v>0</v>
      </c>
      <c r="Y1798" s="109">
        <f t="shared" si="484"/>
        <v>0</v>
      </c>
      <c r="Z1798" s="86">
        <f t="shared" si="485"/>
        <v>0</v>
      </c>
      <c r="AA1798" s="109">
        <f t="shared" si="486"/>
        <v>0</v>
      </c>
      <c r="AD1798" s="83">
        <f t="shared" si="487"/>
        <v>0</v>
      </c>
      <c r="AE1798" s="40">
        <f t="shared" si="488"/>
        <v>0</v>
      </c>
      <c r="AF1798" s="83">
        <f t="shared" si="489"/>
        <v>0</v>
      </c>
      <c r="AG1798" s="86">
        <f t="shared" si="490"/>
        <v>0</v>
      </c>
      <c r="AH1798" s="84">
        <f t="shared" si="491"/>
        <v>0</v>
      </c>
      <c r="AI1798" s="86">
        <f t="shared" si="492"/>
        <v>0</v>
      </c>
    </row>
    <row r="1799" spans="22:35" ht="21.95" customHeight="1">
      <c r="V1799" s="40">
        <f t="shared" si="481"/>
        <v>0</v>
      </c>
      <c r="W1799" s="43">
        <f t="shared" si="482"/>
        <v>0</v>
      </c>
      <c r="X1799" s="40">
        <f t="shared" si="483"/>
        <v>0</v>
      </c>
      <c r="Y1799" s="109">
        <f t="shared" si="484"/>
        <v>0</v>
      </c>
      <c r="Z1799" s="86">
        <f t="shared" si="485"/>
        <v>0</v>
      </c>
      <c r="AA1799" s="109">
        <f t="shared" si="486"/>
        <v>0</v>
      </c>
      <c r="AD1799" s="83">
        <f t="shared" si="487"/>
        <v>0</v>
      </c>
      <c r="AE1799" s="40">
        <f t="shared" si="488"/>
        <v>0</v>
      </c>
      <c r="AF1799" s="83">
        <f t="shared" si="489"/>
        <v>0</v>
      </c>
      <c r="AG1799" s="86">
        <f t="shared" si="490"/>
        <v>0</v>
      </c>
      <c r="AH1799" s="84">
        <f t="shared" si="491"/>
        <v>0</v>
      </c>
      <c r="AI1799" s="86">
        <f t="shared" si="492"/>
        <v>0</v>
      </c>
    </row>
    <row r="1800" spans="22:35" ht="21.95" customHeight="1">
      <c r="V1800" s="40">
        <f t="shared" si="481"/>
        <v>0</v>
      </c>
      <c r="W1800" s="43">
        <f t="shared" si="482"/>
        <v>0</v>
      </c>
      <c r="X1800" s="40">
        <f t="shared" si="483"/>
        <v>0</v>
      </c>
      <c r="Y1800" s="109">
        <f t="shared" si="484"/>
        <v>0</v>
      </c>
      <c r="Z1800" s="86">
        <f t="shared" si="485"/>
        <v>0</v>
      </c>
      <c r="AA1800" s="109">
        <f t="shared" si="486"/>
        <v>0</v>
      </c>
      <c r="AD1800" s="83">
        <f t="shared" si="487"/>
        <v>0</v>
      </c>
      <c r="AE1800" s="40">
        <f t="shared" si="488"/>
        <v>0</v>
      </c>
      <c r="AF1800" s="83">
        <f t="shared" si="489"/>
        <v>0</v>
      </c>
      <c r="AG1800" s="86">
        <f t="shared" si="490"/>
        <v>0</v>
      </c>
      <c r="AH1800" s="84">
        <f t="shared" si="491"/>
        <v>0</v>
      </c>
      <c r="AI1800" s="86">
        <f t="shared" si="492"/>
        <v>0</v>
      </c>
    </row>
    <row r="1801" spans="22:35" ht="21.95" customHeight="1">
      <c r="V1801" s="40">
        <f t="shared" si="481"/>
        <v>0</v>
      </c>
      <c r="W1801" s="43">
        <f t="shared" si="482"/>
        <v>0</v>
      </c>
      <c r="X1801" s="40">
        <f t="shared" si="483"/>
        <v>0</v>
      </c>
      <c r="Y1801" s="109">
        <f t="shared" si="484"/>
        <v>0</v>
      </c>
      <c r="Z1801" s="86">
        <f t="shared" si="485"/>
        <v>0</v>
      </c>
      <c r="AA1801" s="109">
        <f t="shared" si="486"/>
        <v>0</v>
      </c>
      <c r="AD1801" s="83">
        <f t="shared" si="487"/>
        <v>0</v>
      </c>
      <c r="AE1801" s="40">
        <f t="shared" si="488"/>
        <v>0</v>
      </c>
      <c r="AF1801" s="83">
        <f t="shared" si="489"/>
        <v>0</v>
      </c>
      <c r="AG1801" s="86">
        <f t="shared" si="490"/>
        <v>0</v>
      </c>
      <c r="AH1801" s="84">
        <f t="shared" si="491"/>
        <v>0</v>
      </c>
      <c r="AI1801" s="86">
        <f t="shared" si="492"/>
        <v>0</v>
      </c>
    </row>
    <row r="1802" spans="22:35" ht="21.95" customHeight="1">
      <c r="V1802" s="40">
        <f t="shared" si="481"/>
        <v>0</v>
      </c>
      <c r="W1802" s="43">
        <f t="shared" si="482"/>
        <v>0</v>
      </c>
      <c r="X1802" s="40">
        <f t="shared" si="483"/>
        <v>0</v>
      </c>
      <c r="Y1802" s="109">
        <f t="shared" si="484"/>
        <v>0</v>
      </c>
      <c r="Z1802" s="86">
        <f t="shared" si="485"/>
        <v>0</v>
      </c>
      <c r="AA1802" s="109">
        <f t="shared" si="486"/>
        <v>0</v>
      </c>
      <c r="AD1802" s="83">
        <f t="shared" si="487"/>
        <v>0</v>
      </c>
      <c r="AE1802" s="40">
        <f t="shared" si="488"/>
        <v>0</v>
      </c>
      <c r="AF1802" s="83">
        <f t="shared" si="489"/>
        <v>0</v>
      </c>
      <c r="AG1802" s="86">
        <f t="shared" si="490"/>
        <v>0</v>
      </c>
      <c r="AH1802" s="84">
        <f t="shared" si="491"/>
        <v>0</v>
      </c>
      <c r="AI1802" s="86">
        <f t="shared" si="492"/>
        <v>0</v>
      </c>
    </row>
    <row r="1803" spans="22:35" ht="21.95" customHeight="1">
      <c r="V1803" s="40">
        <f t="shared" si="481"/>
        <v>0</v>
      </c>
      <c r="W1803" s="43">
        <f t="shared" si="482"/>
        <v>0</v>
      </c>
      <c r="X1803" s="40">
        <f t="shared" si="483"/>
        <v>0</v>
      </c>
      <c r="Y1803" s="109">
        <f t="shared" si="484"/>
        <v>0</v>
      </c>
      <c r="Z1803" s="86">
        <f t="shared" si="485"/>
        <v>0</v>
      </c>
      <c r="AA1803" s="109">
        <f t="shared" si="486"/>
        <v>0</v>
      </c>
      <c r="AD1803" s="83">
        <f t="shared" si="487"/>
        <v>0</v>
      </c>
      <c r="AE1803" s="40">
        <f t="shared" si="488"/>
        <v>0</v>
      </c>
      <c r="AF1803" s="83">
        <f t="shared" si="489"/>
        <v>0</v>
      </c>
      <c r="AG1803" s="86">
        <f t="shared" si="490"/>
        <v>0</v>
      </c>
      <c r="AH1803" s="84">
        <f t="shared" si="491"/>
        <v>0</v>
      </c>
      <c r="AI1803" s="86">
        <f t="shared" si="492"/>
        <v>0</v>
      </c>
    </row>
    <row r="1804" spans="22:35" ht="21.95" customHeight="1">
      <c r="V1804" s="40">
        <f t="shared" si="481"/>
        <v>0</v>
      </c>
      <c r="W1804" s="43">
        <f t="shared" si="482"/>
        <v>0</v>
      </c>
      <c r="X1804" s="40">
        <f t="shared" si="483"/>
        <v>0</v>
      </c>
      <c r="Y1804" s="109">
        <f t="shared" si="484"/>
        <v>0</v>
      </c>
      <c r="Z1804" s="86">
        <f t="shared" si="485"/>
        <v>0</v>
      </c>
      <c r="AA1804" s="109">
        <f t="shared" si="486"/>
        <v>0</v>
      </c>
      <c r="AD1804" s="83">
        <f t="shared" si="487"/>
        <v>0</v>
      </c>
      <c r="AE1804" s="40">
        <f t="shared" si="488"/>
        <v>0</v>
      </c>
      <c r="AF1804" s="83">
        <f t="shared" si="489"/>
        <v>0</v>
      </c>
      <c r="AG1804" s="86">
        <f t="shared" si="490"/>
        <v>0</v>
      </c>
      <c r="AH1804" s="84">
        <f t="shared" si="491"/>
        <v>0</v>
      </c>
      <c r="AI1804" s="86">
        <f t="shared" si="492"/>
        <v>0</v>
      </c>
    </row>
    <row r="1805" spans="22:35" ht="21.95" customHeight="1">
      <c r="V1805" s="40">
        <f t="shared" ref="V1805:V1868" si="493">IF(AC500=$K$51,1,0)</f>
        <v>0</v>
      </c>
      <c r="W1805" s="43">
        <f t="shared" ref="W1805:W1868" si="494">IF(AC500=$K$52,1,0)</f>
        <v>0</v>
      </c>
      <c r="X1805" s="40">
        <f t="shared" ref="X1805:X1868" si="495">IF(AC500=$K$53,1,0)</f>
        <v>0</v>
      </c>
      <c r="Y1805" s="109">
        <f t="shared" ref="Y1805:Y1868" si="496">IF(AC500=$K$54,1,0)</f>
        <v>0</v>
      </c>
      <c r="Z1805" s="86">
        <f t="shared" ref="Z1805:Z1868" si="497">IF(AC500=$K$55,1,0)</f>
        <v>0</v>
      </c>
      <c r="AA1805" s="109">
        <f t="shared" ref="AA1805:AA1868" si="498">IF(AC500=$K$56,1,0)</f>
        <v>0</v>
      </c>
      <c r="AD1805" s="83">
        <f t="shared" ref="AD1805:AD1868" si="499">IF(AC500=$M$51,1,0)</f>
        <v>0</v>
      </c>
      <c r="AE1805" s="40">
        <f t="shared" ref="AE1805:AE1868" si="500">IF(AC500=$M$52,1,0)</f>
        <v>0</v>
      </c>
      <c r="AF1805" s="83">
        <f t="shared" ref="AF1805:AF1868" si="501">IF(AC500=$M$53,1,0)</f>
        <v>0</v>
      </c>
      <c r="AG1805" s="86">
        <f t="shared" ref="AG1805:AG1868" si="502">IF(AC500=$M$54,1,0)</f>
        <v>0</v>
      </c>
      <c r="AH1805" s="84">
        <f t="shared" ref="AH1805:AH1868" si="503">IF(AC500=$M$55,1,0)</f>
        <v>0</v>
      </c>
      <c r="AI1805" s="86">
        <f t="shared" ref="AI1805:AI1868" si="504">IF(AC500=$M$56,1,0)</f>
        <v>0</v>
      </c>
    </row>
    <row r="1806" spans="22:35" ht="21.95" customHeight="1">
      <c r="V1806" s="40">
        <f t="shared" si="493"/>
        <v>0</v>
      </c>
      <c r="W1806" s="43">
        <f t="shared" si="494"/>
        <v>0</v>
      </c>
      <c r="X1806" s="40">
        <f t="shared" si="495"/>
        <v>0</v>
      </c>
      <c r="Y1806" s="109">
        <f t="shared" si="496"/>
        <v>0</v>
      </c>
      <c r="Z1806" s="86">
        <f t="shared" si="497"/>
        <v>0</v>
      </c>
      <c r="AA1806" s="109">
        <f t="shared" si="498"/>
        <v>0</v>
      </c>
      <c r="AD1806" s="83">
        <f t="shared" si="499"/>
        <v>0</v>
      </c>
      <c r="AE1806" s="40">
        <f t="shared" si="500"/>
        <v>0</v>
      </c>
      <c r="AF1806" s="83">
        <f t="shared" si="501"/>
        <v>0</v>
      </c>
      <c r="AG1806" s="86">
        <f t="shared" si="502"/>
        <v>0</v>
      </c>
      <c r="AH1806" s="84">
        <f t="shared" si="503"/>
        <v>0</v>
      </c>
      <c r="AI1806" s="86">
        <f t="shared" si="504"/>
        <v>0</v>
      </c>
    </row>
    <row r="1807" spans="22:35" ht="21.95" customHeight="1">
      <c r="V1807" s="40">
        <f t="shared" si="493"/>
        <v>0</v>
      </c>
      <c r="W1807" s="43">
        <f t="shared" si="494"/>
        <v>0</v>
      </c>
      <c r="X1807" s="40">
        <f t="shared" si="495"/>
        <v>0</v>
      </c>
      <c r="Y1807" s="109">
        <f t="shared" si="496"/>
        <v>0</v>
      </c>
      <c r="Z1807" s="86">
        <f t="shared" si="497"/>
        <v>0</v>
      </c>
      <c r="AA1807" s="109">
        <f t="shared" si="498"/>
        <v>0</v>
      </c>
      <c r="AD1807" s="83">
        <f t="shared" si="499"/>
        <v>0</v>
      </c>
      <c r="AE1807" s="40">
        <f t="shared" si="500"/>
        <v>0</v>
      </c>
      <c r="AF1807" s="83">
        <f t="shared" si="501"/>
        <v>0</v>
      </c>
      <c r="AG1807" s="86">
        <f t="shared" si="502"/>
        <v>0</v>
      </c>
      <c r="AH1807" s="84">
        <f t="shared" si="503"/>
        <v>0</v>
      </c>
      <c r="AI1807" s="86">
        <f t="shared" si="504"/>
        <v>0</v>
      </c>
    </row>
    <row r="1808" spans="22:35" ht="21.95" customHeight="1">
      <c r="V1808" s="40">
        <f t="shared" si="493"/>
        <v>0</v>
      </c>
      <c r="W1808" s="43">
        <f t="shared" si="494"/>
        <v>0</v>
      </c>
      <c r="X1808" s="40">
        <f t="shared" si="495"/>
        <v>0</v>
      </c>
      <c r="Y1808" s="109">
        <f t="shared" si="496"/>
        <v>0</v>
      </c>
      <c r="Z1808" s="86">
        <f t="shared" si="497"/>
        <v>0</v>
      </c>
      <c r="AA1808" s="109">
        <f t="shared" si="498"/>
        <v>0</v>
      </c>
      <c r="AD1808" s="83">
        <f t="shared" si="499"/>
        <v>0</v>
      </c>
      <c r="AE1808" s="40">
        <f t="shared" si="500"/>
        <v>0</v>
      </c>
      <c r="AF1808" s="83">
        <f t="shared" si="501"/>
        <v>0</v>
      </c>
      <c r="AG1808" s="86">
        <f t="shared" si="502"/>
        <v>0</v>
      </c>
      <c r="AH1808" s="84">
        <f t="shared" si="503"/>
        <v>0</v>
      </c>
      <c r="AI1808" s="86">
        <f t="shared" si="504"/>
        <v>0</v>
      </c>
    </row>
    <row r="1809" spans="22:35" ht="21.95" customHeight="1">
      <c r="V1809" s="40">
        <f t="shared" si="493"/>
        <v>0</v>
      </c>
      <c r="W1809" s="43">
        <f t="shared" si="494"/>
        <v>0</v>
      </c>
      <c r="X1809" s="40">
        <f t="shared" si="495"/>
        <v>0</v>
      </c>
      <c r="Y1809" s="109">
        <f t="shared" si="496"/>
        <v>0</v>
      </c>
      <c r="Z1809" s="86">
        <f t="shared" si="497"/>
        <v>0</v>
      </c>
      <c r="AA1809" s="109">
        <f t="shared" si="498"/>
        <v>0</v>
      </c>
      <c r="AD1809" s="83">
        <f t="shared" si="499"/>
        <v>0</v>
      </c>
      <c r="AE1809" s="40">
        <f t="shared" si="500"/>
        <v>0</v>
      </c>
      <c r="AF1809" s="83">
        <f t="shared" si="501"/>
        <v>0</v>
      </c>
      <c r="AG1809" s="86">
        <f t="shared" si="502"/>
        <v>0</v>
      </c>
      <c r="AH1809" s="84">
        <f t="shared" si="503"/>
        <v>0</v>
      </c>
      <c r="AI1809" s="86">
        <f t="shared" si="504"/>
        <v>0</v>
      </c>
    </row>
    <row r="1810" spans="22:35" ht="21.95" customHeight="1">
      <c r="V1810" s="40">
        <f t="shared" si="493"/>
        <v>0</v>
      </c>
      <c r="W1810" s="43">
        <f t="shared" si="494"/>
        <v>0</v>
      </c>
      <c r="X1810" s="40">
        <f t="shared" si="495"/>
        <v>0</v>
      </c>
      <c r="Y1810" s="109">
        <f t="shared" si="496"/>
        <v>0</v>
      </c>
      <c r="Z1810" s="86">
        <f t="shared" si="497"/>
        <v>0</v>
      </c>
      <c r="AA1810" s="109">
        <f t="shared" si="498"/>
        <v>0</v>
      </c>
      <c r="AD1810" s="83">
        <f t="shared" si="499"/>
        <v>0</v>
      </c>
      <c r="AE1810" s="40">
        <f t="shared" si="500"/>
        <v>0</v>
      </c>
      <c r="AF1810" s="83">
        <f t="shared" si="501"/>
        <v>0</v>
      </c>
      <c r="AG1810" s="86">
        <f t="shared" si="502"/>
        <v>0</v>
      </c>
      <c r="AH1810" s="84">
        <f t="shared" si="503"/>
        <v>0</v>
      </c>
      <c r="AI1810" s="86">
        <f t="shared" si="504"/>
        <v>0</v>
      </c>
    </row>
    <row r="1811" spans="22:35" ht="21.95" customHeight="1">
      <c r="V1811" s="40">
        <f t="shared" si="493"/>
        <v>0</v>
      </c>
      <c r="W1811" s="43">
        <f t="shared" si="494"/>
        <v>0</v>
      </c>
      <c r="X1811" s="40">
        <f t="shared" si="495"/>
        <v>0</v>
      </c>
      <c r="Y1811" s="109">
        <f t="shared" si="496"/>
        <v>0</v>
      </c>
      <c r="Z1811" s="86">
        <f t="shared" si="497"/>
        <v>0</v>
      </c>
      <c r="AA1811" s="109">
        <f t="shared" si="498"/>
        <v>0</v>
      </c>
      <c r="AD1811" s="83">
        <f t="shared" si="499"/>
        <v>0</v>
      </c>
      <c r="AE1811" s="40">
        <f t="shared" si="500"/>
        <v>0</v>
      </c>
      <c r="AF1811" s="83">
        <f t="shared" si="501"/>
        <v>0</v>
      </c>
      <c r="AG1811" s="86">
        <f t="shared" si="502"/>
        <v>0</v>
      </c>
      <c r="AH1811" s="84">
        <f t="shared" si="503"/>
        <v>0</v>
      </c>
      <c r="AI1811" s="86">
        <f t="shared" si="504"/>
        <v>0</v>
      </c>
    </row>
    <row r="1812" spans="22:35" ht="21.95" customHeight="1">
      <c r="V1812" s="40">
        <f t="shared" si="493"/>
        <v>0</v>
      </c>
      <c r="W1812" s="43">
        <f t="shared" si="494"/>
        <v>0</v>
      </c>
      <c r="X1812" s="40">
        <f t="shared" si="495"/>
        <v>0</v>
      </c>
      <c r="Y1812" s="109">
        <f t="shared" si="496"/>
        <v>0</v>
      </c>
      <c r="Z1812" s="86">
        <f t="shared" si="497"/>
        <v>0</v>
      </c>
      <c r="AA1812" s="109">
        <f t="shared" si="498"/>
        <v>0</v>
      </c>
      <c r="AD1812" s="83">
        <f t="shared" si="499"/>
        <v>0</v>
      </c>
      <c r="AE1812" s="40">
        <f t="shared" si="500"/>
        <v>0</v>
      </c>
      <c r="AF1812" s="83">
        <f t="shared" si="501"/>
        <v>0</v>
      </c>
      <c r="AG1812" s="86">
        <f t="shared" si="502"/>
        <v>0</v>
      </c>
      <c r="AH1812" s="84">
        <f t="shared" si="503"/>
        <v>0</v>
      </c>
      <c r="AI1812" s="86">
        <f t="shared" si="504"/>
        <v>0</v>
      </c>
    </row>
    <row r="1813" spans="22:35" ht="21.95" customHeight="1">
      <c r="V1813" s="40">
        <f t="shared" si="493"/>
        <v>0</v>
      </c>
      <c r="W1813" s="43">
        <f t="shared" si="494"/>
        <v>0</v>
      </c>
      <c r="X1813" s="40">
        <f t="shared" si="495"/>
        <v>0</v>
      </c>
      <c r="Y1813" s="109">
        <f t="shared" si="496"/>
        <v>0</v>
      </c>
      <c r="Z1813" s="86">
        <f t="shared" si="497"/>
        <v>0</v>
      </c>
      <c r="AA1813" s="109">
        <f t="shared" si="498"/>
        <v>0</v>
      </c>
      <c r="AD1813" s="83">
        <f t="shared" si="499"/>
        <v>0</v>
      </c>
      <c r="AE1813" s="40">
        <f t="shared" si="500"/>
        <v>0</v>
      </c>
      <c r="AF1813" s="83">
        <f t="shared" si="501"/>
        <v>0</v>
      </c>
      <c r="AG1813" s="86">
        <f t="shared" si="502"/>
        <v>0</v>
      </c>
      <c r="AH1813" s="84">
        <f t="shared" si="503"/>
        <v>0</v>
      </c>
      <c r="AI1813" s="86">
        <f t="shared" si="504"/>
        <v>0</v>
      </c>
    </row>
    <row r="1814" spans="22:35" ht="21.95" customHeight="1">
      <c r="V1814" s="40">
        <f t="shared" si="493"/>
        <v>0</v>
      </c>
      <c r="W1814" s="43">
        <f t="shared" si="494"/>
        <v>0</v>
      </c>
      <c r="X1814" s="40">
        <f t="shared" si="495"/>
        <v>0</v>
      </c>
      <c r="Y1814" s="109">
        <f t="shared" si="496"/>
        <v>0</v>
      </c>
      <c r="Z1814" s="86">
        <f t="shared" si="497"/>
        <v>0</v>
      </c>
      <c r="AA1814" s="109">
        <f t="shared" si="498"/>
        <v>0</v>
      </c>
      <c r="AD1814" s="83">
        <f t="shared" si="499"/>
        <v>0</v>
      </c>
      <c r="AE1814" s="40">
        <f t="shared" si="500"/>
        <v>0</v>
      </c>
      <c r="AF1814" s="83">
        <f t="shared" si="501"/>
        <v>0</v>
      </c>
      <c r="AG1814" s="86">
        <f t="shared" si="502"/>
        <v>0</v>
      </c>
      <c r="AH1814" s="84">
        <f t="shared" si="503"/>
        <v>0</v>
      </c>
      <c r="AI1814" s="86">
        <f t="shared" si="504"/>
        <v>0</v>
      </c>
    </row>
    <row r="1815" spans="22:35" ht="21.95" customHeight="1">
      <c r="V1815" s="40">
        <f t="shared" si="493"/>
        <v>0</v>
      </c>
      <c r="W1815" s="43">
        <f t="shared" si="494"/>
        <v>0</v>
      </c>
      <c r="X1815" s="40">
        <f t="shared" si="495"/>
        <v>0</v>
      </c>
      <c r="Y1815" s="109">
        <f t="shared" si="496"/>
        <v>0</v>
      </c>
      <c r="Z1815" s="86">
        <f t="shared" si="497"/>
        <v>0</v>
      </c>
      <c r="AA1815" s="109">
        <f t="shared" si="498"/>
        <v>0</v>
      </c>
      <c r="AD1815" s="83">
        <f t="shared" si="499"/>
        <v>0</v>
      </c>
      <c r="AE1815" s="40">
        <f t="shared" si="500"/>
        <v>0</v>
      </c>
      <c r="AF1815" s="83">
        <f t="shared" si="501"/>
        <v>0</v>
      </c>
      <c r="AG1815" s="86">
        <f t="shared" si="502"/>
        <v>0</v>
      </c>
      <c r="AH1815" s="84">
        <f t="shared" si="503"/>
        <v>0</v>
      </c>
      <c r="AI1815" s="86">
        <f t="shared" si="504"/>
        <v>0</v>
      </c>
    </row>
    <row r="1816" spans="22:35" ht="21.95" customHeight="1">
      <c r="V1816" s="40">
        <f t="shared" si="493"/>
        <v>0</v>
      </c>
      <c r="W1816" s="43">
        <f t="shared" si="494"/>
        <v>0</v>
      </c>
      <c r="X1816" s="40">
        <f t="shared" si="495"/>
        <v>0</v>
      </c>
      <c r="Y1816" s="109">
        <f t="shared" si="496"/>
        <v>0</v>
      </c>
      <c r="Z1816" s="86">
        <f t="shared" si="497"/>
        <v>0</v>
      </c>
      <c r="AA1816" s="109">
        <f t="shared" si="498"/>
        <v>0</v>
      </c>
      <c r="AD1816" s="83">
        <f t="shared" si="499"/>
        <v>0</v>
      </c>
      <c r="AE1816" s="40">
        <f t="shared" si="500"/>
        <v>0</v>
      </c>
      <c r="AF1816" s="83">
        <f t="shared" si="501"/>
        <v>0</v>
      </c>
      <c r="AG1816" s="86">
        <f t="shared" si="502"/>
        <v>0</v>
      </c>
      <c r="AH1816" s="84">
        <f t="shared" si="503"/>
        <v>0</v>
      </c>
      <c r="AI1816" s="86">
        <f t="shared" si="504"/>
        <v>0</v>
      </c>
    </row>
    <row r="1817" spans="22:35" ht="21.95" customHeight="1">
      <c r="V1817" s="40">
        <f t="shared" si="493"/>
        <v>0</v>
      </c>
      <c r="W1817" s="43">
        <f t="shared" si="494"/>
        <v>0</v>
      </c>
      <c r="X1817" s="40">
        <f t="shared" si="495"/>
        <v>0</v>
      </c>
      <c r="Y1817" s="109">
        <f t="shared" si="496"/>
        <v>0</v>
      </c>
      <c r="Z1817" s="86">
        <f t="shared" si="497"/>
        <v>0</v>
      </c>
      <c r="AA1817" s="109">
        <f t="shared" si="498"/>
        <v>0</v>
      </c>
      <c r="AD1817" s="83">
        <f t="shared" si="499"/>
        <v>0</v>
      </c>
      <c r="AE1817" s="40">
        <f t="shared" si="500"/>
        <v>0</v>
      </c>
      <c r="AF1817" s="83">
        <f t="shared" si="501"/>
        <v>0</v>
      </c>
      <c r="AG1817" s="86">
        <f t="shared" si="502"/>
        <v>0</v>
      </c>
      <c r="AH1817" s="84">
        <f t="shared" si="503"/>
        <v>0</v>
      </c>
      <c r="AI1817" s="86">
        <f t="shared" si="504"/>
        <v>0</v>
      </c>
    </row>
    <row r="1818" spans="22:35" ht="21.95" customHeight="1">
      <c r="V1818" s="40">
        <f t="shared" si="493"/>
        <v>0</v>
      </c>
      <c r="W1818" s="43">
        <f t="shared" si="494"/>
        <v>0</v>
      </c>
      <c r="X1818" s="40">
        <f t="shared" si="495"/>
        <v>0</v>
      </c>
      <c r="Y1818" s="109">
        <f t="shared" si="496"/>
        <v>0</v>
      </c>
      <c r="Z1818" s="86">
        <f t="shared" si="497"/>
        <v>0</v>
      </c>
      <c r="AA1818" s="109">
        <f t="shared" si="498"/>
        <v>0</v>
      </c>
      <c r="AD1818" s="83">
        <f t="shared" si="499"/>
        <v>0</v>
      </c>
      <c r="AE1818" s="40">
        <f t="shared" si="500"/>
        <v>0</v>
      </c>
      <c r="AF1818" s="83">
        <f t="shared" si="501"/>
        <v>0</v>
      </c>
      <c r="AG1818" s="86">
        <f t="shared" si="502"/>
        <v>0</v>
      </c>
      <c r="AH1818" s="84">
        <f t="shared" si="503"/>
        <v>0</v>
      </c>
      <c r="AI1818" s="86">
        <f t="shared" si="504"/>
        <v>0</v>
      </c>
    </row>
    <row r="1819" spans="22:35" ht="21.95" customHeight="1">
      <c r="V1819" s="40">
        <f t="shared" si="493"/>
        <v>0</v>
      </c>
      <c r="W1819" s="43">
        <f t="shared" si="494"/>
        <v>0</v>
      </c>
      <c r="X1819" s="40">
        <f t="shared" si="495"/>
        <v>0</v>
      </c>
      <c r="Y1819" s="109">
        <f t="shared" si="496"/>
        <v>0</v>
      </c>
      <c r="Z1819" s="86">
        <f t="shared" si="497"/>
        <v>0</v>
      </c>
      <c r="AA1819" s="109">
        <f t="shared" si="498"/>
        <v>0</v>
      </c>
      <c r="AD1819" s="83">
        <f t="shared" si="499"/>
        <v>0</v>
      </c>
      <c r="AE1819" s="40">
        <f t="shared" si="500"/>
        <v>0</v>
      </c>
      <c r="AF1819" s="83">
        <f t="shared" si="501"/>
        <v>0</v>
      </c>
      <c r="AG1819" s="86">
        <f t="shared" si="502"/>
        <v>0</v>
      </c>
      <c r="AH1819" s="84">
        <f t="shared" si="503"/>
        <v>0</v>
      </c>
      <c r="AI1819" s="86">
        <f t="shared" si="504"/>
        <v>0</v>
      </c>
    </row>
    <row r="1820" spans="22:35" ht="21.95" customHeight="1">
      <c r="V1820" s="40">
        <f t="shared" si="493"/>
        <v>0</v>
      </c>
      <c r="W1820" s="43">
        <f t="shared" si="494"/>
        <v>0</v>
      </c>
      <c r="X1820" s="40">
        <f t="shared" si="495"/>
        <v>0</v>
      </c>
      <c r="Y1820" s="109">
        <f t="shared" si="496"/>
        <v>0</v>
      </c>
      <c r="Z1820" s="86">
        <f t="shared" si="497"/>
        <v>0</v>
      </c>
      <c r="AA1820" s="109">
        <f t="shared" si="498"/>
        <v>0</v>
      </c>
      <c r="AD1820" s="83">
        <f t="shared" si="499"/>
        <v>0</v>
      </c>
      <c r="AE1820" s="40">
        <f t="shared" si="500"/>
        <v>0</v>
      </c>
      <c r="AF1820" s="83">
        <f t="shared" si="501"/>
        <v>0</v>
      </c>
      <c r="AG1820" s="86">
        <f t="shared" si="502"/>
        <v>0</v>
      </c>
      <c r="AH1820" s="84">
        <f t="shared" si="503"/>
        <v>0</v>
      </c>
      <c r="AI1820" s="86">
        <f t="shared" si="504"/>
        <v>0</v>
      </c>
    </row>
    <row r="1821" spans="22:35" ht="21.95" customHeight="1">
      <c r="V1821" s="40">
        <f t="shared" si="493"/>
        <v>0</v>
      </c>
      <c r="W1821" s="43">
        <f t="shared" si="494"/>
        <v>0</v>
      </c>
      <c r="X1821" s="40">
        <f t="shared" si="495"/>
        <v>0</v>
      </c>
      <c r="Y1821" s="109">
        <f t="shared" si="496"/>
        <v>0</v>
      </c>
      <c r="Z1821" s="86">
        <f t="shared" si="497"/>
        <v>0</v>
      </c>
      <c r="AA1821" s="109">
        <f t="shared" si="498"/>
        <v>0</v>
      </c>
      <c r="AD1821" s="83">
        <f t="shared" si="499"/>
        <v>0</v>
      </c>
      <c r="AE1821" s="40">
        <f t="shared" si="500"/>
        <v>0</v>
      </c>
      <c r="AF1821" s="83">
        <f t="shared" si="501"/>
        <v>0</v>
      </c>
      <c r="AG1821" s="86">
        <f t="shared" si="502"/>
        <v>0</v>
      </c>
      <c r="AH1821" s="84">
        <f t="shared" si="503"/>
        <v>0</v>
      </c>
      <c r="AI1821" s="86">
        <f t="shared" si="504"/>
        <v>0</v>
      </c>
    </row>
    <row r="1822" spans="22:35" ht="21.95" customHeight="1">
      <c r="V1822" s="40">
        <f t="shared" si="493"/>
        <v>0</v>
      </c>
      <c r="W1822" s="43">
        <f t="shared" si="494"/>
        <v>0</v>
      </c>
      <c r="X1822" s="40">
        <f t="shared" si="495"/>
        <v>0</v>
      </c>
      <c r="Y1822" s="109">
        <f t="shared" si="496"/>
        <v>0</v>
      </c>
      <c r="Z1822" s="86">
        <f t="shared" si="497"/>
        <v>0</v>
      </c>
      <c r="AA1822" s="109">
        <f t="shared" si="498"/>
        <v>0</v>
      </c>
      <c r="AD1822" s="83">
        <f t="shared" si="499"/>
        <v>0</v>
      </c>
      <c r="AE1822" s="40">
        <f t="shared" si="500"/>
        <v>0</v>
      </c>
      <c r="AF1822" s="83">
        <f t="shared" si="501"/>
        <v>0</v>
      </c>
      <c r="AG1822" s="86">
        <f t="shared" si="502"/>
        <v>0</v>
      </c>
      <c r="AH1822" s="84">
        <f t="shared" si="503"/>
        <v>0</v>
      </c>
      <c r="AI1822" s="86">
        <f t="shared" si="504"/>
        <v>0</v>
      </c>
    </row>
    <row r="1823" spans="22:35" ht="21.95" customHeight="1">
      <c r="V1823" s="40">
        <f t="shared" si="493"/>
        <v>0</v>
      </c>
      <c r="W1823" s="43">
        <f t="shared" si="494"/>
        <v>0</v>
      </c>
      <c r="X1823" s="40">
        <f t="shared" si="495"/>
        <v>0</v>
      </c>
      <c r="Y1823" s="109">
        <f t="shared" si="496"/>
        <v>0</v>
      </c>
      <c r="Z1823" s="86">
        <f t="shared" si="497"/>
        <v>0</v>
      </c>
      <c r="AA1823" s="109">
        <f t="shared" si="498"/>
        <v>0</v>
      </c>
      <c r="AD1823" s="83">
        <f t="shared" si="499"/>
        <v>0</v>
      </c>
      <c r="AE1823" s="40">
        <f t="shared" si="500"/>
        <v>0</v>
      </c>
      <c r="AF1823" s="83">
        <f t="shared" si="501"/>
        <v>0</v>
      </c>
      <c r="AG1823" s="86">
        <f t="shared" si="502"/>
        <v>0</v>
      </c>
      <c r="AH1823" s="84">
        <f t="shared" si="503"/>
        <v>0</v>
      </c>
      <c r="AI1823" s="86">
        <f t="shared" si="504"/>
        <v>0</v>
      </c>
    </row>
    <row r="1824" spans="22:35" ht="21.95" customHeight="1">
      <c r="V1824" s="40">
        <f t="shared" si="493"/>
        <v>0</v>
      </c>
      <c r="W1824" s="43">
        <f t="shared" si="494"/>
        <v>0</v>
      </c>
      <c r="X1824" s="40">
        <f t="shared" si="495"/>
        <v>0</v>
      </c>
      <c r="Y1824" s="109">
        <f t="shared" si="496"/>
        <v>0</v>
      </c>
      <c r="Z1824" s="86">
        <f t="shared" si="497"/>
        <v>0</v>
      </c>
      <c r="AA1824" s="109">
        <f t="shared" si="498"/>
        <v>0</v>
      </c>
      <c r="AD1824" s="83">
        <f t="shared" si="499"/>
        <v>0</v>
      </c>
      <c r="AE1824" s="40">
        <f t="shared" si="500"/>
        <v>0</v>
      </c>
      <c r="AF1824" s="83">
        <f t="shared" si="501"/>
        <v>0</v>
      </c>
      <c r="AG1824" s="86">
        <f t="shared" si="502"/>
        <v>0</v>
      </c>
      <c r="AH1824" s="84">
        <f t="shared" si="503"/>
        <v>0</v>
      </c>
      <c r="AI1824" s="86">
        <f t="shared" si="504"/>
        <v>0</v>
      </c>
    </row>
    <row r="1825" spans="22:35" ht="21.95" customHeight="1">
      <c r="V1825" s="40">
        <f t="shared" si="493"/>
        <v>0</v>
      </c>
      <c r="W1825" s="43">
        <f t="shared" si="494"/>
        <v>0</v>
      </c>
      <c r="X1825" s="40">
        <f t="shared" si="495"/>
        <v>0</v>
      </c>
      <c r="Y1825" s="109">
        <f t="shared" si="496"/>
        <v>0</v>
      </c>
      <c r="Z1825" s="86">
        <f t="shared" si="497"/>
        <v>0</v>
      </c>
      <c r="AA1825" s="109">
        <f t="shared" si="498"/>
        <v>0</v>
      </c>
      <c r="AD1825" s="83">
        <f t="shared" si="499"/>
        <v>0</v>
      </c>
      <c r="AE1825" s="40">
        <f t="shared" si="500"/>
        <v>0</v>
      </c>
      <c r="AF1825" s="83">
        <f t="shared" si="501"/>
        <v>0</v>
      </c>
      <c r="AG1825" s="86">
        <f t="shared" si="502"/>
        <v>0</v>
      </c>
      <c r="AH1825" s="84">
        <f t="shared" si="503"/>
        <v>0</v>
      </c>
      <c r="AI1825" s="86">
        <f t="shared" si="504"/>
        <v>0</v>
      </c>
    </row>
    <row r="1826" spans="22:35" ht="21.95" customHeight="1">
      <c r="V1826" s="40">
        <f t="shared" si="493"/>
        <v>0</v>
      </c>
      <c r="W1826" s="43">
        <f t="shared" si="494"/>
        <v>0</v>
      </c>
      <c r="X1826" s="40">
        <f t="shared" si="495"/>
        <v>0</v>
      </c>
      <c r="Y1826" s="109">
        <f t="shared" si="496"/>
        <v>0</v>
      </c>
      <c r="Z1826" s="86">
        <f t="shared" si="497"/>
        <v>0</v>
      </c>
      <c r="AA1826" s="109">
        <f t="shared" si="498"/>
        <v>0</v>
      </c>
      <c r="AD1826" s="83">
        <f t="shared" si="499"/>
        <v>0</v>
      </c>
      <c r="AE1826" s="40">
        <f t="shared" si="500"/>
        <v>0</v>
      </c>
      <c r="AF1826" s="83">
        <f t="shared" si="501"/>
        <v>0</v>
      </c>
      <c r="AG1826" s="86">
        <f t="shared" si="502"/>
        <v>0</v>
      </c>
      <c r="AH1826" s="84">
        <f t="shared" si="503"/>
        <v>0</v>
      </c>
      <c r="AI1826" s="86">
        <f t="shared" si="504"/>
        <v>0</v>
      </c>
    </row>
    <row r="1827" spans="22:35" ht="21.95" customHeight="1">
      <c r="V1827" s="40">
        <f t="shared" si="493"/>
        <v>0</v>
      </c>
      <c r="W1827" s="43">
        <f t="shared" si="494"/>
        <v>0</v>
      </c>
      <c r="X1827" s="40">
        <f t="shared" si="495"/>
        <v>0</v>
      </c>
      <c r="Y1827" s="109">
        <f t="shared" si="496"/>
        <v>0</v>
      </c>
      <c r="Z1827" s="86">
        <f t="shared" si="497"/>
        <v>0</v>
      </c>
      <c r="AA1827" s="109">
        <f t="shared" si="498"/>
        <v>0</v>
      </c>
      <c r="AD1827" s="83">
        <f t="shared" si="499"/>
        <v>0</v>
      </c>
      <c r="AE1827" s="40">
        <f t="shared" si="500"/>
        <v>0</v>
      </c>
      <c r="AF1827" s="83">
        <f t="shared" si="501"/>
        <v>0</v>
      </c>
      <c r="AG1827" s="86">
        <f t="shared" si="502"/>
        <v>0</v>
      </c>
      <c r="AH1827" s="84">
        <f t="shared" si="503"/>
        <v>0</v>
      </c>
      <c r="AI1827" s="86">
        <f t="shared" si="504"/>
        <v>0</v>
      </c>
    </row>
    <row r="1828" spans="22:35" ht="21.95" customHeight="1">
      <c r="V1828" s="40">
        <f t="shared" si="493"/>
        <v>0</v>
      </c>
      <c r="W1828" s="43">
        <f t="shared" si="494"/>
        <v>0</v>
      </c>
      <c r="X1828" s="40">
        <f t="shared" si="495"/>
        <v>0</v>
      </c>
      <c r="Y1828" s="109">
        <f t="shared" si="496"/>
        <v>0</v>
      </c>
      <c r="Z1828" s="86">
        <f t="shared" si="497"/>
        <v>0</v>
      </c>
      <c r="AA1828" s="109">
        <f t="shared" si="498"/>
        <v>0</v>
      </c>
      <c r="AD1828" s="83">
        <f t="shared" si="499"/>
        <v>0</v>
      </c>
      <c r="AE1828" s="40">
        <f t="shared" si="500"/>
        <v>0</v>
      </c>
      <c r="AF1828" s="83">
        <f t="shared" si="501"/>
        <v>0</v>
      </c>
      <c r="AG1828" s="86">
        <f t="shared" si="502"/>
        <v>0</v>
      </c>
      <c r="AH1828" s="84">
        <f t="shared" si="503"/>
        <v>0</v>
      </c>
      <c r="AI1828" s="86">
        <f t="shared" si="504"/>
        <v>0</v>
      </c>
    </row>
    <row r="1829" spans="22:35" ht="21.95" customHeight="1">
      <c r="V1829" s="40">
        <f t="shared" si="493"/>
        <v>0</v>
      </c>
      <c r="W1829" s="43">
        <f t="shared" si="494"/>
        <v>0</v>
      </c>
      <c r="X1829" s="40">
        <f t="shared" si="495"/>
        <v>0</v>
      </c>
      <c r="Y1829" s="109">
        <f t="shared" si="496"/>
        <v>0</v>
      </c>
      <c r="Z1829" s="86">
        <f t="shared" si="497"/>
        <v>0</v>
      </c>
      <c r="AA1829" s="109">
        <f t="shared" si="498"/>
        <v>0</v>
      </c>
      <c r="AD1829" s="83">
        <f t="shared" si="499"/>
        <v>0</v>
      </c>
      <c r="AE1829" s="40">
        <f t="shared" si="500"/>
        <v>0</v>
      </c>
      <c r="AF1829" s="83">
        <f t="shared" si="501"/>
        <v>0</v>
      </c>
      <c r="AG1829" s="86">
        <f t="shared" si="502"/>
        <v>0</v>
      </c>
      <c r="AH1829" s="84">
        <f t="shared" si="503"/>
        <v>0</v>
      </c>
      <c r="AI1829" s="86">
        <f t="shared" si="504"/>
        <v>0</v>
      </c>
    </row>
    <row r="1830" spans="22:35" ht="21.95" customHeight="1">
      <c r="V1830" s="40">
        <f t="shared" si="493"/>
        <v>0</v>
      </c>
      <c r="W1830" s="43">
        <f t="shared" si="494"/>
        <v>0</v>
      </c>
      <c r="X1830" s="40">
        <f t="shared" si="495"/>
        <v>0</v>
      </c>
      <c r="Y1830" s="109">
        <f t="shared" si="496"/>
        <v>0</v>
      </c>
      <c r="Z1830" s="86">
        <f t="shared" si="497"/>
        <v>0</v>
      </c>
      <c r="AA1830" s="109">
        <f t="shared" si="498"/>
        <v>0</v>
      </c>
      <c r="AD1830" s="83">
        <f t="shared" si="499"/>
        <v>0</v>
      </c>
      <c r="AE1830" s="40">
        <f t="shared" si="500"/>
        <v>0</v>
      </c>
      <c r="AF1830" s="83">
        <f t="shared" si="501"/>
        <v>0</v>
      </c>
      <c r="AG1830" s="86">
        <f t="shared" si="502"/>
        <v>0</v>
      </c>
      <c r="AH1830" s="84">
        <f t="shared" si="503"/>
        <v>0</v>
      </c>
      <c r="AI1830" s="86">
        <f t="shared" si="504"/>
        <v>0</v>
      </c>
    </row>
    <row r="1831" spans="22:35" ht="21.95" customHeight="1">
      <c r="V1831" s="40">
        <f t="shared" si="493"/>
        <v>0</v>
      </c>
      <c r="W1831" s="43">
        <f t="shared" si="494"/>
        <v>0</v>
      </c>
      <c r="X1831" s="40">
        <f t="shared" si="495"/>
        <v>0</v>
      </c>
      <c r="Y1831" s="109">
        <f t="shared" si="496"/>
        <v>0</v>
      </c>
      <c r="Z1831" s="86">
        <f t="shared" si="497"/>
        <v>0</v>
      </c>
      <c r="AA1831" s="109">
        <f t="shared" si="498"/>
        <v>0</v>
      </c>
      <c r="AD1831" s="83">
        <f t="shared" si="499"/>
        <v>0</v>
      </c>
      <c r="AE1831" s="40">
        <f t="shared" si="500"/>
        <v>0</v>
      </c>
      <c r="AF1831" s="83">
        <f t="shared" si="501"/>
        <v>0</v>
      </c>
      <c r="AG1831" s="86">
        <f t="shared" si="502"/>
        <v>0</v>
      </c>
      <c r="AH1831" s="84">
        <f t="shared" si="503"/>
        <v>0</v>
      </c>
      <c r="AI1831" s="86">
        <f t="shared" si="504"/>
        <v>0</v>
      </c>
    </row>
    <row r="1832" spans="22:35" ht="21.95" customHeight="1">
      <c r="V1832" s="40">
        <f t="shared" si="493"/>
        <v>0</v>
      </c>
      <c r="W1832" s="43">
        <f t="shared" si="494"/>
        <v>0</v>
      </c>
      <c r="X1832" s="40">
        <f t="shared" si="495"/>
        <v>0</v>
      </c>
      <c r="Y1832" s="109">
        <f t="shared" si="496"/>
        <v>0</v>
      </c>
      <c r="Z1832" s="86">
        <f t="shared" si="497"/>
        <v>0</v>
      </c>
      <c r="AA1832" s="109">
        <f t="shared" si="498"/>
        <v>0</v>
      </c>
      <c r="AD1832" s="83">
        <f t="shared" si="499"/>
        <v>0</v>
      </c>
      <c r="AE1832" s="40">
        <f t="shared" si="500"/>
        <v>0</v>
      </c>
      <c r="AF1832" s="83">
        <f t="shared" si="501"/>
        <v>0</v>
      </c>
      <c r="AG1832" s="86">
        <f t="shared" si="502"/>
        <v>0</v>
      </c>
      <c r="AH1832" s="84">
        <f t="shared" si="503"/>
        <v>0</v>
      </c>
      <c r="AI1832" s="86">
        <f t="shared" si="504"/>
        <v>0</v>
      </c>
    </row>
    <row r="1833" spans="22:35" ht="21.95" customHeight="1">
      <c r="V1833" s="40">
        <f t="shared" si="493"/>
        <v>0</v>
      </c>
      <c r="W1833" s="43">
        <f t="shared" si="494"/>
        <v>0</v>
      </c>
      <c r="X1833" s="40">
        <f t="shared" si="495"/>
        <v>0</v>
      </c>
      <c r="Y1833" s="109">
        <f t="shared" si="496"/>
        <v>0</v>
      </c>
      <c r="Z1833" s="86">
        <f t="shared" si="497"/>
        <v>0</v>
      </c>
      <c r="AA1833" s="109">
        <f t="shared" si="498"/>
        <v>0</v>
      </c>
      <c r="AD1833" s="83">
        <f t="shared" si="499"/>
        <v>0</v>
      </c>
      <c r="AE1833" s="40">
        <f t="shared" si="500"/>
        <v>0</v>
      </c>
      <c r="AF1833" s="83">
        <f t="shared" si="501"/>
        <v>0</v>
      </c>
      <c r="AG1833" s="86">
        <f t="shared" si="502"/>
        <v>0</v>
      </c>
      <c r="AH1833" s="84">
        <f t="shared" si="503"/>
        <v>0</v>
      </c>
      <c r="AI1833" s="86">
        <f t="shared" si="504"/>
        <v>0</v>
      </c>
    </row>
    <row r="1834" spans="22:35" ht="21.95" customHeight="1">
      <c r="V1834" s="40">
        <f t="shared" si="493"/>
        <v>0</v>
      </c>
      <c r="W1834" s="43">
        <f t="shared" si="494"/>
        <v>0</v>
      </c>
      <c r="X1834" s="40">
        <f t="shared" si="495"/>
        <v>0</v>
      </c>
      <c r="Y1834" s="109">
        <f t="shared" si="496"/>
        <v>0</v>
      </c>
      <c r="Z1834" s="86">
        <f t="shared" si="497"/>
        <v>0</v>
      </c>
      <c r="AA1834" s="109">
        <f t="shared" si="498"/>
        <v>0</v>
      </c>
      <c r="AD1834" s="83">
        <f t="shared" si="499"/>
        <v>0</v>
      </c>
      <c r="AE1834" s="40">
        <f t="shared" si="500"/>
        <v>0</v>
      </c>
      <c r="AF1834" s="83">
        <f t="shared" si="501"/>
        <v>0</v>
      </c>
      <c r="AG1834" s="86">
        <f t="shared" si="502"/>
        <v>0</v>
      </c>
      <c r="AH1834" s="84">
        <f t="shared" si="503"/>
        <v>0</v>
      </c>
      <c r="AI1834" s="86">
        <f t="shared" si="504"/>
        <v>0</v>
      </c>
    </row>
    <row r="1835" spans="22:35" ht="21.95" customHeight="1">
      <c r="V1835" s="40">
        <f t="shared" si="493"/>
        <v>0</v>
      </c>
      <c r="W1835" s="43">
        <f t="shared" si="494"/>
        <v>0</v>
      </c>
      <c r="X1835" s="40">
        <f t="shared" si="495"/>
        <v>0</v>
      </c>
      <c r="Y1835" s="109">
        <f t="shared" si="496"/>
        <v>0</v>
      </c>
      <c r="Z1835" s="86">
        <f t="shared" si="497"/>
        <v>0</v>
      </c>
      <c r="AA1835" s="109">
        <f t="shared" si="498"/>
        <v>0</v>
      </c>
      <c r="AD1835" s="83">
        <f t="shared" si="499"/>
        <v>0</v>
      </c>
      <c r="AE1835" s="40">
        <f t="shared" si="500"/>
        <v>0</v>
      </c>
      <c r="AF1835" s="83">
        <f t="shared" si="501"/>
        <v>0</v>
      </c>
      <c r="AG1835" s="86">
        <f t="shared" si="502"/>
        <v>0</v>
      </c>
      <c r="AH1835" s="84">
        <f t="shared" si="503"/>
        <v>0</v>
      </c>
      <c r="AI1835" s="86">
        <f t="shared" si="504"/>
        <v>0</v>
      </c>
    </row>
    <row r="1836" spans="22:35" ht="21.95" customHeight="1">
      <c r="V1836" s="40">
        <f t="shared" si="493"/>
        <v>0</v>
      </c>
      <c r="W1836" s="43">
        <f t="shared" si="494"/>
        <v>0</v>
      </c>
      <c r="X1836" s="40">
        <f t="shared" si="495"/>
        <v>0</v>
      </c>
      <c r="Y1836" s="109">
        <f t="shared" si="496"/>
        <v>0</v>
      </c>
      <c r="Z1836" s="86">
        <f t="shared" si="497"/>
        <v>0</v>
      </c>
      <c r="AA1836" s="109">
        <f t="shared" si="498"/>
        <v>0</v>
      </c>
      <c r="AD1836" s="83">
        <f t="shared" si="499"/>
        <v>0</v>
      </c>
      <c r="AE1836" s="40">
        <f t="shared" si="500"/>
        <v>0</v>
      </c>
      <c r="AF1836" s="83">
        <f t="shared" si="501"/>
        <v>0</v>
      </c>
      <c r="AG1836" s="86">
        <f t="shared" si="502"/>
        <v>0</v>
      </c>
      <c r="AH1836" s="84">
        <f t="shared" si="503"/>
        <v>0</v>
      </c>
      <c r="AI1836" s="86">
        <f t="shared" si="504"/>
        <v>0</v>
      </c>
    </row>
    <row r="1837" spans="22:35" ht="21.95" customHeight="1">
      <c r="V1837" s="40">
        <f t="shared" si="493"/>
        <v>0</v>
      </c>
      <c r="W1837" s="43">
        <f t="shared" si="494"/>
        <v>0</v>
      </c>
      <c r="X1837" s="40">
        <f t="shared" si="495"/>
        <v>0</v>
      </c>
      <c r="Y1837" s="109">
        <f t="shared" si="496"/>
        <v>0</v>
      </c>
      <c r="Z1837" s="86">
        <f t="shared" si="497"/>
        <v>0</v>
      </c>
      <c r="AA1837" s="109">
        <f t="shared" si="498"/>
        <v>0</v>
      </c>
      <c r="AD1837" s="83">
        <f t="shared" si="499"/>
        <v>0</v>
      </c>
      <c r="AE1837" s="40">
        <f t="shared" si="500"/>
        <v>0</v>
      </c>
      <c r="AF1837" s="83">
        <f t="shared" si="501"/>
        <v>0</v>
      </c>
      <c r="AG1837" s="86">
        <f t="shared" si="502"/>
        <v>0</v>
      </c>
      <c r="AH1837" s="84">
        <f t="shared" si="503"/>
        <v>0</v>
      </c>
      <c r="AI1837" s="86">
        <f t="shared" si="504"/>
        <v>0</v>
      </c>
    </row>
    <row r="1838" spans="22:35" ht="21.95" customHeight="1">
      <c r="V1838" s="40">
        <f t="shared" si="493"/>
        <v>0</v>
      </c>
      <c r="W1838" s="43">
        <f t="shared" si="494"/>
        <v>0</v>
      </c>
      <c r="X1838" s="40">
        <f t="shared" si="495"/>
        <v>0</v>
      </c>
      <c r="Y1838" s="109">
        <f t="shared" si="496"/>
        <v>0</v>
      </c>
      <c r="Z1838" s="86">
        <f t="shared" si="497"/>
        <v>0</v>
      </c>
      <c r="AA1838" s="109">
        <f t="shared" si="498"/>
        <v>0</v>
      </c>
      <c r="AD1838" s="83">
        <f t="shared" si="499"/>
        <v>0</v>
      </c>
      <c r="AE1838" s="40">
        <f t="shared" si="500"/>
        <v>0</v>
      </c>
      <c r="AF1838" s="83">
        <f t="shared" si="501"/>
        <v>0</v>
      </c>
      <c r="AG1838" s="86">
        <f t="shared" si="502"/>
        <v>0</v>
      </c>
      <c r="AH1838" s="84">
        <f t="shared" si="503"/>
        <v>0</v>
      </c>
      <c r="AI1838" s="86">
        <f t="shared" si="504"/>
        <v>0</v>
      </c>
    </row>
    <row r="1839" spans="22:35" ht="21.95" customHeight="1">
      <c r="V1839" s="40">
        <f t="shared" si="493"/>
        <v>0</v>
      </c>
      <c r="W1839" s="43">
        <f t="shared" si="494"/>
        <v>0</v>
      </c>
      <c r="X1839" s="40">
        <f t="shared" si="495"/>
        <v>0</v>
      </c>
      <c r="Y1839" s="109">
        <f t="shared" si="496"/>
        <v>0</v>
      </c>
      <c r="Z1839" s="86">
        <f t="shared" si="497"/>
        <v>0</v>
      </c>
      <c r="AA1839" s="109">
        <f t="shared" si="498"/>
        <v>0</v>
      </c>
      <c r="AD1839" s="83">
        <f t="shared" si="499"/>
        <v>0</v>
      </c>
      <c r="AE1839" s="40">
        <f t="shared" si="500"/>
        <v>0</v>
      </c>
      <c r="AF1839" s="83">
        <f t="shared" si="501"/>
        <v>0</v>
      </c>
      <c r="AG1839" s="86">
        <f t="shared" si="502"/>
        <v>0</v>
      </c>
      <c r="AH1839" s="84">
        <f t="shared" si="503"/>
        <v>0</v>
      </c>
      <c r="AI1839" s="86">
        <f t="shared" si="504"/>
        <v>0</v>
      </c>
    </row>
    <row r="1840" spans="22:35" ht="21.95" customHeight="1">
      <c r="V1840" s="40">
        <f t="shared" si="493"/>
        <v>0</v>
      </c>
      <c r="W1840" s="43">
        <f t="shared" si="494"/>
        <v>0</v>
      </c>
      <c r="X1840" s="40">
        <f t="shared" si="495"/>
        <v>0</v>
      </c>
      <c r="Y1840" s="109">
        <f t="shared" si="496"/>
        <v>0</v>
      </c>
      <c r="Z1840" s="86">
        <f t="shared" si="497"/>
        <v>0</v>
      </c>
      <c r="AA1840" s="109">
        <f t="shared" si="498"/>
        <v>0</v>
      </c>
      <c r="AD1840" s="83">
        <f t="shared" si="499"/>
        <v>0</v>
      </c>
      <c r="AE1840" s="40">
        <f t="shared" si="500"/>
        <v>0</v>
      </c>
      <c r="AF1840" s="83">
        <f t="shared" si="501"/>
        <v>0</v>
      </c>
      <c r="AG1840" s="86">
        <f t="shared" si="502"/>
        <v>0</v>
      </c>
      <c r="AH1840" s="84">
        <f t="shared" si="503"/>
        <v>0</v>
      </c>
      <c r="AI1840" s="86">
        <f t="shared" si="504"/>
        <v>0</v>
      </c>
    </row>
    <row r="1841" spans="22:35" ht="21.95" customHeight="1">
      <c r="V1841" s="40">
        <f t="shared" si="493"/>
        <v>0</v>
      </c>
      <c r="W1841" s="43">
        <f t="shared" si="494"/>
        <v>0</v>
      </c>
      <c r="X1841" s="40">
        <f t="shared" si="495"/>
        <v>0</v>
      </c>
      <c r="Y1841" s="109">
        <f t="shared" si="496"/>
        <v>0</v>
      </c>
      <c r="Z1841" s="86">
        <f t="shared" si="497"/>
        <v>0</v>
      </c>
      <c r="AA1841" s="109">
        <f t="shared" si="498"/>
        <v>0</v>
      </c>
      <c r="AD1841" s="83">
        <f t="shared" si="499"/>
        <v>0</v>
      </c>
      <c r="AE1841" s="40">
        <f t="shared" si="500"/>
        <v>0</v>
      </c>
      <c r="AF1841" s="83">
        <f t="shared" si="501"/>
        <v>0</v>
      </c>
      <c r="AG1841" s="86">
        <f t="shared" si="502"/>
        <v>0</v>
      </c>
      <c r="AH1841" s="84">
        <f t="shared" si="503"/>
        <v>0</v>
      </c>
      <c r="AI1841" s="86">
        <f t="shared" si="504"/>
        <v>0</v>
      </c>
    </row>
    <row r="1842" spans="22:35" ht="21.95" customHeight="1">
      <c r="V1842" s="40">
        <f t="shared" si="493"/>
        <v>0</v>
      </c>
      <c r="W1842" s="43">
        <f t="shared" si="494"/>
        <v>0</v>
      </c>
      <c r="X1842" s="40">
        <f t="shared" si="495"/>
        <v>0</v>
      </c>
      <c r="Y1842" s="109">
        <f t="shared" si="496"/>
        <v>0</v>
      </c>
      <c r="Z1842" s="86">
        <f t="shared" si="497"/>
        <v>0</v>
      </c>
      <c r="AA1842" s="109">
        <f t="shared" si="498"/>
        <v>0</v>
      </c>
      <c r="AD1842" s="83">
        <f t="shared" si="499"/>
        <v>0</v>
      </c>
      <c r="AE1842" s="40">
        <f t="shared" si="500"/>
        <v>0</v>
      </c>
      <c r="AF1842" s="83">
        <f t="shared" si="501"/>
        <v>0</v>
      </c>
      <c r="AG1842" s="86">
        <f t="shared" si="502"/>
        <v>0</v>
      </c>
      <c r="AH1842" s="84">
        <f t="shared" si="503"/>
        <v>0</v>
      </c>
      <c r="AI1842" s="86">
        <f t="shared" si="504"/>
        <v>0</v>
      </c>
    </row>
    <row r="1843" spans="22:35" ht="21.95" customHeight="1">
      <c r="V1843" s="40">
        <f t="shared" si="493"/>
        <v>0</v>
      </c>
      <c r="W1843" s="43">
        <f t="shared" si="494"/>
        <v>0</v>
      </c>
      <c r="X1843" s="40">
        <f t="shared" si="495"/>
        <v>0</v>
      </c>
      <c r="Y1843" s="109">
        <f t="shared" si="496"/>
        <v>0</v>
      </c>
      <c r="Z1843" s="86">
        <f t="shared" si="497"/>
        <v>0</v>
      </c>
      <c r="AA1843" s="109">
        <f t="shared" si="498"/>
        <v>0</v>
      </c>
      <c r="AD1843" s="83">
        <f t="shared" si="499"/>
        <v>0</v>
      </c>
      <c r="AE1843" s="40">
        <f t="shared" si="500"/>
        <v>0</v>
      </c>
      <c r="AF1843" s="83">
        <f t="shared" si="501"/>
        <v>0</v>
      </c>
      <c r="AG1843" s="86">
        <f t="shared" si="502"/>
        <v>0</v>
      </c>
      <c r="AH1843" s="84">
        <f t="shared" si="503"/>
        <v>0</v>
      </c>
      <c r="AI1843" s="86">
        <f t="shared" si="504"/>
        <v>0</v>
      </c>
    </row>
    <row r="1844" spans="22:35" ht="21.95" customHeight="1">
      <c r="V1844" s="40">
        <f t="shared" si="493"/>
        <v>0</v>
      </c>
      <c r="W1844" s="43">
        <f t="shared" si="494"/>
        <v>0</v>
      </c>
      <c r="X1844" s="40">
        <f t="shared" si="495"/>
        <v>0</v>
      </c>
      <c r="Y1844" s="109">
        <f t="shared" si="496"/>
        <v>0</v>
      </c>
      <c r="Z1844" s="86">
        <f t="shared" si="497"/>
        <v>0</v>
      </c>
      <c r="AA1844" s="109">
        <f t="shared" si="498"/>
        <v>0</v>
      </c>
      <c r="AD1844" s="83">
        <f t="shared" si="499"/>
        <v>0</v>
      </c>
      <c r="AE1844" s="40">
        <f t="shared" si="500"/>
        <v>0</v>
      </c>
      <c r="AF1844" s="83">
        <f t="shared" si="501"/>
        <v>0</v>
      </c>
      <c r="AG1844" s="86">
        <f t="shared" si="502"/>
        <v>0</v>
      </c>
      <c r="AH1844" s="84">
        <f t="shared" si="503"/>
        <v>0</v>
      </c>
      <c r="AI1844" s="86">
        <f t="shared" si="504"/>
        <v>0</v>
      </c>
    </row>
    <row r="1845" spans="22:35" ht="21.95" customHeight="1">
      <c r="V1845" s="40">
        <f t="shared" si="493"/>
        <v>0</v>
      </c>
      <c r="W1845" s="43">
        <f t="shared" si="494"/>
        <v>0</v>
      </c>
      <c r="X1845" s="40">
        <f t="shared" si="495"/>
        <v>0</v>
      </c>
      <c r="Y1845" s="109">
        <f t="shared" si="496"/>
        <v>0</v>
      </c>
      <c r="Z1845" s="86">
        <f t="shared" si="497"/>
        <v>0</v>
      </c>
      <c r="AA1845" s="109">
        <f t="shared" si="498"/>
        <v>0</v>
      </c>
      <c r="AD1845" s="83">
        <f t="shared" si="499"/>
        <v>0</v>
      </c>
      <c r="AE1845" s="40">
        <f t="shared" si="500"/>
        <v>0</v>
      </c>
      <c r="AF1845" s="83">
        <f t="shared" si="501"/>
        <v>0</v>
      </c>
      <c r="AG1845" s="86">
        <f t="shared" si="502"/>
        <v>0</v>
      </c>
      <c r="AH1845" s="84">
        <f t="shared" si="503"/>
        <v>0</v>
      </c>
      <c r="AI1845" s="86">
        <f t="shared" si="504"/>
        <v>0</v>
      </c>
    </row>
    <row r="1846" spans="22:35" ht="21.95" customHeight="1">
      <c r="V1846" s="40">
        <f t="shared" si="493"/>
        <v>0</v>
      </c>
      <c r="W1846" s="43">
        <f t="shared" si="494"/>
        <v>0</v>
      </c>
      <c r="X1846" s="40">
        <f t="shared" si="495"/>
        <v>0</v>
      </c>
      <c r="Y1846" s="109">
        <f t="shared" si="496"/>
        <v>0</v>
      </c>
      <c r="Z1846" s="86">
        <f t="shared" si="497"/>
        <v>0</v>
      </c>
      <c r="AA1846" s="109">
        <f t="shared" si="498"/>
        <v>0</v>
      </c>
      <c r="AD1846" s="83">
        <f t="shared" si="499"/>
        <v>0</v>
      </c>
      <c r="AE1846" s="40">
        <f t="shared" si="500"/>
        <v>0</v>
      </c>
      <c r="AF1846" s="83">
        <f t="shared" si="501"/>
        <v>0</v>
      </c>
      <c r="AG1846" s="86">
        <f t="shared" si="502"/>
        <v>0</v>
      </c>
      <c r="AH1846" s="84">
        <f t="shared" si="503"/>
        <v>0</v>
      </c>
      <c r="AI1846" s="86">
        <f t="shared" si="504"/>
        <v>0</v>
      </c>
    </row>
    <row r="1847" spans="22:35" ht="21.95" customHeight="1">
      <c r="V1847" s="40">
        <f t="shared" si="493"/>
        <v>0</v>
      </c>
      <c r="W1847" s="43">
        <f t="shared" si="494"/>
        <v>0</v>
      </c>
      <c r="X1847" s="40">
        <f t="shared" si="495"/>
        <v>0</v>
      </c>
      <c r="Y1847" s="109">
        <f t="shared" si="496"/>
        <v>0</v>
      </c>
      <c r="Z1847" s="86">
        <f t="shared" si="497"/>
        <v>0</v>
      </c>
      <c r="AA1847" s="109">
        <f t="shared" si="498"/>
        <v>0</v>
      </c>
      <c r="AD1847" s="83">
        <f t="shared" si="499"/>
        <v>0</v>
      </c>
      <c r="AE1847" s="40">
        <f t="shared" si="500"/>
        <v>0</v>
      </c>
      <c r="AF1847" s="83">
        <f t="shared" si="501"/>
        <v>0</v>
      </c>
      <c r="AG1847" s="86">
        <f t="shared" si="502"/>
        <v>0</v>
      </c>
      <c r="AH1847" s="84">
        <f t="shared" si="503"/>
        <v>0</v>
      </c>
      <c r="AI1847" s="86">
        <f t="shared" si="504"/>
        <v>0</v>
      </c>
    </row>
    <row r="1848" spans="22:35" ht="21.95" customHeight="1">
      <c r="V1848" s="40">
        <f t="shared" si="493"/>
        <v>0</v>
      </c>
      <c r="W1848" s="43">
        <f t="shared" si="494"/>
        <v>0</v>
      </c>
      <c r="X1848" s="40">
        <f t="shared" si="495"/>
        <v>0</v>
      </c>
      <c r="Y1848" s="109">
        <f t="shared" si="496"/>
        <v>0</v>
      </c>
      <c r="Z1848" s="86">
        <f t="shared" si="497"/>
        <v>0</v>
      </c>
      <c r="AA1848" s="109">
        <f t="shared" si="498"/>
        <v>0</v>
      </c>
      <c r="AD1848" s="83">
        <f t="shared" si="499"/>
        <v>0</v>
      </c>
      <c r="AE1848" s="40">
        <f t="shared" si="500"/>
        <v>0</v>
      </c>
      <c r="AF1848" s="83">
        <f t="shared" si="501"/>
        <v>0</v>
      </c>
      <c r="AG1848" s="86">
        <f t="shared" si="502"/>
        <v>0</v>
      </c>
      <c r="AH1848" s="84">
        <f t="shared" si="503"/>
        <v>0</v>
      </c>
      <c r="AI1848" s="86">
        <f t="shared" si="504"/>
        <v>0</v>
      </c>
    </row>
    <row r="1849" spans="22:35" ht="21.95" customHeight="1">
      <c r="V1849" s="40">
        <f t="shared" si="493"/>
        <v>0</v>
      </c>
      <c r="W1849" s="43">
        <f t="shared" si="494"/>
        <v>0</v>
      </c>
      <c r="X1849" s="40">
        <f t="shared" si="495"/>
        <v>0</v>
      </c>
      <c r="Y1849" s="109">
        <f t="shared" si="496"/>
        <v>0</v>
      </c>
      <c r="Z1849" s="86">
        <f t="shared" si="497"/>
        <v>0</v>
      </c>
      <c r="AA1849" s="109">
        <f t="shared" si="498"/>
        <v>0</v>
      </c>
      <c r="AD1849" s="83">
        <f t="shared" si="499"/>
        <v>0</v>
      </c>
      <c r="AE1849" s="40">
        <f t="shared" si="500"/>
        <v>0</v>
      </c>
      <c r="AF1849" s="83">
        <f t="shared" si="501"/>
        <v>0</v>
      </c>
      <c r="AG1849" s="86">
        <f t="shared" si="502"/>
        <v>0</v>
      </c>
      <c r="AH1849" s="84">
        <f t="shared" si="503"/>
        <v>0</v>
      </c>
      <c r="AI1849" s="86">
        <f t="shared" si="504"/>
        <v>0</v>
      </c>
    </row>
    <row r="1850" spans="22:35" ht="21.95" customHeight="1">
      <c r="V1850" s="40">
        <f t="shared" si="493"/>
        <v>0</v>
      </c>
      <c r="W1850" s="43">
        <f t="shared" si="494"/>
        <v>0</v>
      </c>
      <c r="X1850" s="40">
        <f t="shared" si="495"/>
        <v>0</v>
      </c>
      <c r="Y1850" s="109">
        <f t="shared" si="496"/>
        <v>0</v>
      </c>
      <c r="Z1850" s="86">
        <f t="shared" si="497"/>
        <v>0</v>
      </c>
      <c r="AA1850" s="109">
        <f t="shared" si="498"/>
        <v>0</v>
      </c>
      <c r="AD1850" s="83">
        <f t="shared" si="499"/>
        <v>0</v>
      </c>
      <c r="AE1850" s="40">
        <f t="shared" si="500"/>
        <v>0</v>
      </c>
      <c r="AF1850" s="83">
        <f t="shared" si="501"/>
        <v>0</v>
      </c>
      <c r="AG1850" s="86">
        <f t="shared" si="502"/>
        <v>0</v>
      </c>
      <c r="AH1850" s="84">
        <f t="shared" si="503"/>
        <v>0</v>
      </c>
      <c r="AI1850" s="86">
        <f t="shared" si="504"/>
        <v>0</v>
      </c>
    </row>
    <row r="1851" spans="22:35" ht="21.95" customHeight="1">
      <c r="V1851" s="40">
        <f t="shared" si="493"/>
        <v>0</v>
      </c>
      <c r="W1851" s="43">
        <f t="shared" si="494"/>
        <v>0</v>
      </c>
      <c r="X1851" s="40">
        <f t="shared" si="495"/>
        <v>0</v>
      </c>
      <c r="Y1851" s="109">
        <f t="shared" si="496"/>
        <v>0</v>
      </c>
      <c r="Z1851" s="86">
        <f t="shared" si="497"/>
        <v>0</v>
      </c>
      <c r="AA1851" s="109">
        <f t="shared" si="498"/>
        <v>0</v>
      </c>
      <c r="AD1851" s="83">
        <f t="shared" si="499"/>
        <v>0</v>
      </c>
      <c r="AE1851" s="40">
        <f t="shared" si="500"/>
        <v>0</v>
      </c>
      <c r="AF1851" s="83">
        <f t="shared" si="501"/>
        <v>0</v>
      </c>
      <c r="AG1851" s="86">
        <f t="shared" si="502"/>
        <v>0</v>
      </c>
      <c r="AH1851" s="84">
        <f t="shared" si="503"/>
        <v>0</v>
      </c>
      <c r="AI1851" s="86">
        <f t="shared" si="504"/>
        <v>0</v>
      </c>
    </row>
    <row r="1852" spans="22:35" ht="21.95" customHeight="1">
      <c r="V1852" s="40">
        <f t="shared" si="493"/>
        <v>0</v>
      </c>
      <c r="W1852" s="43">
        <f t="shared" si="494"/>
        <v>0</v>
      </c>
      <c r="X1852" s="40">
        <f t="shared" si="495"/>
        <v>0</v>
      </c>
      <c r="Y1852" s="109">
        <f t="shared" si="496"/>
        <v>0</v>
      </c>
      <c r="Z1852" s="86">
        <f t="shared" si="497"/>
        <v>0</v>
      </c>
      <c r="AA1852" s="109">
        <f t="shared" si="498"/>
        <v>0</v>
      </c>
      <c r="AD1852" s="83">
        <f t="shared" si="499"/>
        <v>0</v>
      </c>
      <c r="AE1852" s="40">
        <f t="shared" si="500"/>
        <v>0</v>
      </c>
      <c r="AF1852" s="83">
        <f t="shared" si="501"/>
        <v>0</v>
      </c>
      <c r="AG1852" s="86">
        <f t="shared" si="502"/>
        <v>0</v>
      </c>
      <c r="AH1852" s="84">
        <f t="shared" si="503"/>
        <v>0</v>
      </c>
      <c r="AI1852" s="86">
        <f t="shared" si="504"/>
        <v>0</v>
      </c>
    </row>
    <row r="1853" spans="22:35" ht="21.95" customHeight="1">
      <c r="V1853" s="40">
        <f t="shared" si="493"/>
        <v>0</v>
      </c>
      <c r="W1853" s="43">
        <f t="shared" si="494"/>
        <v>0</v>
      </c>
      <c r="X1853" s="40">
        <f t="shared" si="495"/>
        <v>0</v>
      </c>
      <c r="Y1853" s="109">
        <f t="shared" si="496"/>
        <v>0</v>
      </c>
      <c r="Z1853" s="86">
        <f t="shared" si="497"/>
        <v>0</v>
      </c>
      <c r="AA1853" s="109">
        <f t="shared" si="498"/>
        <v>0</v>
      </c>
      <c r="AD1853" s="83">
        <f t="shared" si="499"/>
        <v>0</v>
      </c>
      <c r="AE1853" s="40">
        <f t="shared" si="500"/>
        <v>0</v>
      </c>
      <c r="AF1853" s="83">
        <f t="shared" si="501"/>
        <v>0</v>
      </c>
      <c r="AG1853" s="86">
        <f t="shared" si="502"/>
        <v>0</v>
      </c>
      <c r="AH1853" s="84">
        <f t="shared" si="503"/>
        <v>0</v>
      </c>
      <c r="AI1853" s="86">
        <f t="shared" si="504"/>
        <v>0</v>
      </c>
    </row>
    <row r="1854" spans="22:35" ht="21.95" customHeight="1">
      <c r="V1854" s="40">
        <f t="shared" si="493"/>
        <v>0</v>
      </c>
      <c r="W1854" s="43">
        <f t="shared" si="494"/>
        <v>0</v>
      </c>
      <c r="X1854" s="40">
        <f t="shared" si="495"/>
        <v>0</v>
      </c>
      <c r="Y1854" s="109">
        <f t="shared" si="496"/>
        <v>0</v>
      </c>
      <c r="Z1854" s="86">
        <f t="shared" si="497"/>
        <v>0</v>
      </c>
      <c r="AA1854" s="109">
        <f t="shared" si="498"/>
        <v>0</v>
      </c>
      <c r="AD1854" s="83">
        <f t="shared" si="499"/>
        <v>0</v>
      </c>
      <c r="AE1854" s="40">
        <f t="shared" si="500"/>
        <v>0</v>
      </c>
      <c r="AF1854" s="83">
        <f t="shared" si="501"/>
        <v>0</v>
      </c>
      <c r="AG1854" s="86">
        <f t="shared" si="502"/>
        <v>0</v>
      </c>
      <c r="AH1854" s="84">
        <f t="shared" si="503"/>
        <v>0</v>
      </c>
      <c r="AI1854" s="86">
        <f t="shared" si="504"/>
        <v>0</v>
      </c>
    </row>
    <row r="1855" spans="22:35" ht="21.95" customHeight="1">
      <c r="V1855" s="40">
        <f t="shared" si="493"/>
        <v>0</v>
      </c>
      <c r="W1855" s="43">
        <f t="shared" si="494"/>
        <v>0</v>
      </c>
      <c r="X1855" s="40">
        <f t="shared" si="495"/>
        <v>0</v>
      </c>
      <c r="Y1855" s="109">
        <f t="shared" si="496"/>
        <v>0</v>
      </c>
      <c r="Z1855" s="86">
        <f t="shared" si="497"/>
        <v>0</v>
      </c>
      <c r="AA1855" s="109">
        <f t="shared" si="498"/>
        <v>0</v>
      </c>
      <c r="AD1855" s="83">
        <f t="shared" si="499"/>
        <v>0</v>
      </c>
      <c r="AE1855" s="40">
        <f t="shared" si="500"/>
        <v>0</v>
      </c>
      <c r="AF1855" s="83">
        <f t="shared" si="501"/>
        <v>0</v>
      </c>
      <c r="AG1855" s="86">
        <f t="shared" si="502"/>
        <v>0</v>
      </c>
      <c r="AH1855" s="84">
        <f t="shared" si="503"/>
        <v>0</v>
      </c>
      <c r="AI1855" s="86">
        <f t="shared" si="504"/>
        <v>0</v>
      </c>
    </row>
    <row r="1856" spans="22:35" ht="21.95" customHeight="1">
      <c r="V1856" s="40">
        <f t="shared" si="493"/>
        <v>0</v>
      </c>
      <c r="W1856" s="43">
        <f t="shared" si="494"/>
        <v>0</v>
      </c>
      <c r="X1856" s="40">
        <f t="shared" si="495"/>
        <v>0</v>
      </c>
      <c r="Y1856" s="109">
        <f t="shared" si="496"/>
        <v>0</v>
      </c>
      <c r="Z1856" s="86">
        <f t="shared" si="497"/>
        <v>0</v>
      </c>
      <c r="AA1856" s="109">
        <f t="shared" si="498"/>
        <v>0</v>
      </c>
      <c r="AD1856" s="83">
        <f t="shared" si="499"/>
        <v>0</v>
      </c>
      <c r="AE1856" s="40">
        <f t="shared" si="500"/>
        <v>0</v>
      </c>
      <c r="AF1856" s="83">
        <f t="shared" si="501"/>
        <v>0</v>
      </c>
      <c r="AG1856" s="86">
        <f t="shared" si="502"/>
        <v>0</v>
      </c>
      <c r="AH1856" s="84">
        <f t="shared" si="503"/>
        <v>0</v>
      </c>
      <c r="AI1856" s="86">
        <f t="shared" si="504"/>
        <v>0</v>
      </c>
    </row>
    <row r="1857" spans="22:35" ht="21.95" customHeight="1">
      <c r="V1857" s="40">
        <f t="shared" si="493"/>
        <v>0</v>
      </c>
      <c r="W1857" s="43">
        <f t="shared" si="494"/>
        <v>0</v>
      </c>
      <c r="X1857" s="40">
        <f t="shared" si="495"/>
        <v>0</v>
      </c>
      <c r="Y1857" s="109">
        <f t="shared" si="496"/>
        <v>0</v>
      </c>
      <c r="Z1857" s="86">
        <f t="shared" si="497"/>
        <v>0</v>
      </c>
      <c r="AA1857" s="109">
        <f t="shared" si="498"/>
        <v>0</v>
      </c>
      <c r="AD1857" s="83">
        <f t="shared" si="499"/>
        <v>0</v>
      </c>
      <c r="AE1857" s="40">
        <f t="shared" si="500"/>
        <v>0</v>
      </c>
      <c r="AF1857" s="83">
        <f t="shared" si="501"/>
        <v>0</v>
      </c>
      <c r="AG1857" s="86">
        <f t="shared" si="502"/>
        <v>0</v>
      </c>
      <c r="AH1857" s="84">
        <f t="shared" si="503"/>
        <v>0</v>
      </c>
      <c r="AI1857" s="86">
        <f t="shared" si="504"/>
        <v>0</v>
      </c>
    </row>
    <row r="1858" spans="22:35" ht="21.95" customHeight="1">
      <c r="V1858" s="40">
        <f t="shared" si="493"/>
        <v>0</v>
      </c>
      <c r="W1858" s="43">
        <f t="shared" si="494"/>
        <v>0</v>
      </c>
      <c r="X1858" s="40">
        <f t="shared" si="495"/>
        <v>0</v>
      </c>
      <c r="Y1858" s="109">
        <f t="shared" si="496"/>
        <v>0</v>
      </c>
      <c r="Z1858" s="86">
        <f t="shared" si="497"/>
        <v>0</v>
      </c>
      <c r="AA1858" s="109">
        <f t="shared" si="498"/>
        <v>0</v>
      </c>
      <c r="AD1858" s="83">
        <f t="shared" si="499"/>
        <v>0</v>
      </c>
      <c r="AE1858" s="40">
        <f t="shared" si="500"/>
        <v>0</v>
      </c>
      <c r="AF1858" s="83">
        <f t="shared" si="501"/>
        <v>0</v>
      </c>
      <c r="AG1858" s="86">
        <f t="shared" si="502"/>
        <v>0</v>
      </c>
      <c r="AH1858" s="84">
        <f t="shared" si="503"/>
        <v>0</v>
      </c>
      <c r="AI1858" s="86">
        <f t="shared" si="504"/>
        <v>0</v>
      </c>
    </row>
    <row r="1859" spans="22:35" ht="21.95" customHeight="1">
      <c r="V1859" s="40">
        <f t="shared" si="493"/>
        <v>0</v>
      </c>
      <c r="W1859" s="43">
        <f t="shared" si="494"/>
        <v>0</v>
      </c>
      <c r="X1859" s="40">
        <f t="shared" si="495"/>
        <v>0</v>
      </c>
      <c r="Y1859" s="109">
        <f t="shared" si="496"/>
        <v>0</v>
      </c>
      <c r="Z1859" s="86">
        <f t="shared" si="497"/>
        <v>0</v>
      </c>
      <c r="AA1859" s="109">
        <f t="shared" si="498"/>
        <v>0</v>
      </c>
      <c r="AD1859" s="83">
        <f t="shared" si="499"/>
        <v>0</v>
      </c>
      <c r="AE1859" s="40">
        <f t="shared" si="500"/>
        <v>0</v>
      </c>
      <c r="AF1859" s="83">
        <f t="shared" si="501"/>
        <v>0</v>
      </c>
      <c r="AG1859" s="86">
        <f t="shared" si="502"/>
        <v>0</v>
      </c>
      <c r="AH1859" s="84">
        <f t="shared" si="503"/>
        <v>0</v>
      </c>
      <c r="AI1859" s="86">
        <f t="shared" si="504"/>
        <v>0</v>
      </c>
    </row>
    <row r="1860" spans="22:35" ht="21.95" customHeight="1">
      <c r="V1860" s="40">
        <f t="shared" si="493"/>
        <v>0</v>
      </c>
      <c r="W1860" s="43">
        <f t="shared" si="494"/>
        <v>0</v>
      </c>
      <c r="X1860" s="40">
        <f t="shared" si="495"/>
        <v>0</v>
      </c>
      <c r="Y1860" s="109">
        <f t="shared" si="496"/>
        <v>0</v>
      </c>
      <c r="Z1860" s="86">
        <f t="shared" si="497"/>
        <v>0</v>
      </c>
      <c r="AA1860" s="109">
        <f t="shared" si="498"/>
        <v>0</v>
      </c>
      <c r="AD1860" s="83">
        <f t="shared" si="499"/>
        <v>0</v>
      </c>
      <c r="AE1860" s="40">
        <f t="shared" si="500"/>
        <v>0</v>
      </c>
      <c r="AF1860" s="83">
        <f t="shared" si="501"/>
        <v>0</v>
      </c>
      <c r="AG1860" s="86">
        <f t="shared" si="502"/>
        <v>0</v>
      </c>
      <c r="AH1860" s="84">
        <f t="shared" si="503"/>
        <v>0</v>
      </c>
      <c r="AI1860" s="86">
        <f t="shared" si="504"/>
        <v>0</v>
      </c>
    </row>
    <row r="1861" spans="22:35" ht="21.95" customHeight="1">
      <c r="V1861" s="40">
        <f t="shared" si="493"/>
        <v>0</v>
      </c>
      <c r="W1861" s="43">
        <f t="shared" si="494"/>
        <v>0</v>
      </c>
      <c r="X1861" s="40">
        <f t="shared" si="495"/>
        <v>0</v>
      </c>
      <c r="Y1861" s="109">
        <f t="shared" si="496"/>
        <v>0</v>
      </c>
      <c r="Z1861" s="86">
        <f t="shared" si="497"/>
        <v>0</v>
      </c>
      <c r="AA1861" s="109">
        <f t="shared" si="498"/>
        <v>0</v>
      </c>
      <c r="AD1861" s="83">
        <f t="shared" si="499"/>
        <v>0</v>
      </c>
      <c r="AE1861" s="40">
        <f t="shared" si="500"/>
        <v>0</v>
      </c>
      <c r="AF1861" s="83">
        <f t="shared" si="501"/>
        <v>0</v>
      </c>
      <c r="AG1861" s="86">
        <f t="shared" si="502"/>
        <v>0</v>
      </c>
      <c r="AH1861" s="84">
        <f t="shared" si="503"/>
        <v>0</v>
      </c>
      <c r="AI1861" s="86">
        <f t="shared" si="504"/>
        <v>0</v>
      </c>
    </row>
    <row r="1862" spans="22:35" ht="21.95" customHeight="1">
      <c r="V1862" s="40">
        <f t="shared" si="493"/>
        <v>0</v>
      </c>
      <c r="W1862" s="43">
        <f t="shared" si="494"/>
        <v>0</v>
      </c>
      <c r="X1862" s="40">
        <f t="shared" si="495"/>
        <v>0</v>
      </c>
      <c r="Y1862" s="109">
        <f t="shared" si="496"/>
        <v>0</v>
      </c>
      <c r="Z1862" s="86">
        <f t="shared" si="497"/>
        <v>0</v>
      </c>
      <c r="AA1862" s="109">
        <f t="shared" si="498"/>
        <v>0</v>
      </c>
      <c r="AD1862" s="83">
        <f t="shared" si="499"/>
        <v>0</v>
      </c>
      <c r="AE1862" s="40">
        <f t="shared" si="500"/>
        <v>0</v>
      </c>
      <c r="AF1862" s="83">
        <f t="shared" si="501"/>
        <v>0</v>
      </c>
      <c r="AG1862" s="86">
        <f t="shared" si="502"/>
        <v>0</v>
      </c>
      <c r="AH1862" s="84">
        <f t="shared" si="503"/>
        <v>0</v>
      </c>
      <c r="AI1862" s="86">
        <f t="shared" si="504"/>
        <v>0</v>
      </c>
    </row>
    <row r="1863" spans="22:35" ht="21.95" customHeight="1">
      <c r="V1863" s="40">
        <f t="shared" si="493"/>
        <v>0</v>
      </c>
      <c r="W1863" s="43">
        <f t="shared" si="494"/>
        <v>0</v>
      </c>
      <c r="X1863" s="40">
        <f t="shared" si="495"/>
        <v>0</v>
      </c>
      <c r="Y1863" s="109">
        <f t="shared" si="496"/>
        <v>0</v>
      </c>
      <c r="Z1863" s="86">
        <f t="shared" si="497"/>
        <v>0</v>
      </c>
      <c r="AA1863" s="109">
        <f t="shared" si="498"/>
        <v>0</v>
      </c>
      <c r="AD1863" s="83">
        <f t="shared" si="499"/>
        <v>0</v>
      </c>
      <c r="AE1863" s="40">
        <f t="shared" si="500"/>
        <v>0</v>
      </c>
      <c r="AF1863" s="83">
        <f t="shared" si="501"/>
        <v>0</v>
      </c>
      <c r="AG1863" s="86">
        <f t="shared" si="502"/>
        <v>0</v>
      </c>
      <c r="AH1863" s="84">
        <f t="shared" si="503"/>
        <v>0</v>
      </c>
      <c r="AI1863" s="86">
        <f t="shared" si="504"/>
        <v>0</v>
      </c>
    </row>
    <row r="1864" spans="22:35" ht="21.95" customHeight="1">
      <c r="V1864" s="40">
        <f t="shared" si="493"/>
        <v>0</v>
      </c>
      <c r="W1864" s="43">
        <f t="shared" si="494"/>
        <v>0</v>
      </c>
      <c r="X1864" s="40">
        <f t="shared" si="495"/>
        <v>0</v>
      </c>
      <c r="Y1864" s="109">
        <f t="shared" si="496"/>
        <v>0</v>
      </c>
      <c r="Z1864" s="86">
        <f t="shared" si="497"/>
        <v>0</v>
      </c>
      <c r="AA1864" s="109">
        <f t="shared" si="498"/>
        <v>0</v>
      </c>
      <c r="AD1864" s="83">
        <f t="shared" si="499"/>
        <v>0</v>
      </c>
      <c r="AE1864" s="40">
        <f t="shared" si="500"/>
        <v>0</v>
      </c>
      <c r="AF1864" s="83">
        <f t="shared" si="501"/>
        <v>0</v>
      </c>
      <c r="AG1864" s="86">
        <f t="shared" si="502"/>
        <v>0</v>
      </c>
      <c r="AH1864" s="84">
        <f t="shared" si="503"/>
        <v>0</v>
      </c>
      <c r="AI1864" s="86">
        <f t="shared" si="504"/>
        <v>0</v>
      </c>
    </row>
    <row r="1865" spans="22:35" ht="21.95" customHeight="1">
      <c r="V1865" s="40">
        <f t="shared" si="493"/>
        <v>0</v>
      </c>
      <c r="W1865" s="43">
        <f t="shared" si="494"/>
        <v>0</v>
      </c>
      <c r="X1865" s="40">
        <f t="shared" si="495"/>
        <v>0</v>
      </c>
      <c r="Y1865" s="109">
        <f t="shared" si="496"/>
        <v>0</v>
      </c>
      <c r="Z1865" s="86">
        <f t="shared" si="497"/>
        <v>0</v>
      </c>
      <c r="AA1865" s="109">
        <f t="shared" si="498"/>
        <v>0</v>
      </c>
      <c r="AD1865" s="83">
        <f t="shared" si="499"/>
        <v>0</v>
      </c>
      <c r="AE1865" s="40">
        <f t="shared" si="500"/>
        <v>0</v>
      </c>
      <c r="AF1865" s="83">
        <f t="shared" si="501"/>
        <v>0</v>
      </c>
      <c r="AG1865" s="86">
        <f t="shared" si="502"/>
        <v>0</v>
      </c>
      <c r="AH1865" s="84">
        <f t="shared" si="503"/>
        <v>0</v>
      </c>
      <c r="AI1865" s="86">
        <f t="shared" si="504"/>
        <v>0</v>
      </c>
    </row>
    <row r="1866" spans="22:35" ht="21.95" customHeight="1">
      <c r="V1866" s="40">
        <f t="shared" si="493"/>
        <v>0</v>
      </c>
      <c r="W1866" s="43">
        <f t="shared" si="494"/>
        <v>0</v>
      </c>
      <c r="X1866" s="40">
        <f t="shared" si="495"/>
        <v>0</v>
      </c>
      <c r="Y1866" s="109">
        <f t="shared" si="496"/>
        <v>0</v>
      </c>
      <c r="Z1866" s="86">
        <f t="shared" si="497"/>
        <v>0</v>
      </c>
      <c r="AA1866" s="109">
        <f t="shared" si="498"/>
        <v>0</v>
      </c>
      <c r="AD1866" s="83">
        <f t="shared" si="499"/>
        <v>0</v>
      </c>
      <c r="AE1866" s="40">
        <f t="shared" si="500"/>
        <v>0</v>
      </c>
      <c r="AF1866" s="83">
        <f t="shared" si="501"/>
        <v>0</v>
      </c>
      <c r="AG1866" s="86">
        <f t="shared" si="502"/>
        <v>0</v>
      </c>
      <c r="AH1866" s="84">
        <f t="shared" si="503"/>
        <v>0</v>
      </c>
      <c r="AI1866" s="86">
        <f t="shared" si="504"/>
        <v>0</v>
      </c>
    </row>
    <row r="1867" spans="22:35" ht="21.95" customHeight="1">
      <c r="V1867" s="40">
        <f t="shared" si="493"/>
        <v>0</v>
      </c>
      <c r="W1867" s="43">
        <f t="shared" si="494"/>
        <v>0</v>
      </c>
      <c r="X1867" s="40">
        <f t="shared" si="495"/>
        <v>0</v>
      </c>
      <c r="Y1867" s="109">
        <f t="shared" si="496"/>
        <v>0</v>
      </c>
      <c r="Z1867" s="86">
        <f t="shared" si="497"/>
        <v>0</v>
      </c>
      <c r="AA1867" s="109">
        <f t="shared" si="498"/>
        <v>0</v>
      </c>
      <c r="AD1867" s="83">
        <f t="shared" si="499"/>
        <v>0</v>
      </c>
      <c r="AE1867" s="40">
        <f t="shared" si="500"/>
        <v>0</v>
      </c>
      <c r="AF1867" s="83">
        <f t="shared" si="501"/>
        <v>0</v>
      </c>
      <c r="AG1867" s="86">
        <f t="shared" si="502"/>
        <v>0</v>
      </c>
      <c r="AH1867" s="84">
        <f t="shared" si="503"/>
        <v>0</v>
      </c>
      <c r="AI1867" s="86">
        <f t="shared" si="504"/>
        <v>0</v>
      </c>
    </row>
    <row r="1868" spans="22:35" ht="21.95" customHeight="1">
      <c r="V1868" s="40">
        <f t="shared" si="493"/>
        <v>0</v>
      </c>
      <c r="W1868" s="43">
        <f t="shared" si="494"/>
        <v>0</v>
      </c>
      <c r="X1868" s="40">
        <f t="shared" si="495"/>
        <v>0</v>
      </c>
      <c r="Y1868" s="109">
        <f t="shared" si="496"/>
        <v>0</v>
      </c>
      <c r="Z1868" s="86">
        <f t="shared" si="497"/>
        <v>0</v>
      </c>
      <c r="AA1868" s="109">
        <f t="shared" si="498"/>
        <v>0</v>
      </c>
      <c r="AD1868" s="83">
        <f t="shared" si="499"/>
        <v>0</v>
      </c>
      <c r="AE1868" s="40">
        <f t="shared" si="500"/>
        <v>0</v>
      </c>
      <c r="AF1868" s="83">
        <f t="shared" si="501"/>
        <v>0</v>
      </c>
      <c r="AG1868" s="86">
        <f t="shared" si="502"/>
        <v>0</v>
      </c>
      <c r="AH1868" s="84">
        <f t="shared" si="503"/>
        <v>0</v>
      </c>
      <c r="AI1868" s="86">
        <f t="shared" si="504"/>
        <v>0</v>
      </c>
    </row>
    <row r="1869" spans="22:35" ht="21.95" customHeight="1">
      <c r="V1869" s="40">
        <f t="shared" ref="V1869:V1932" si="505">IF(AC564=$K$51,1,0)</f>
        <v>0</v>
      </c>
      <c r="W1869" s="43">
        <f t="shared" ref="W1869:W1932" si="506">IF(AC564=$K$52,1,0)</f>
        <v>0</v>
      </c>
      <c r="X1869" s="40">
        <f t="shared" ref="X1869:X1932" si="507">IF(AC564=$K$53,1,0)</f>
        <v>0</v>
      </c>
      <c r="Y1869" s="109">
        <f t="shared" ref="Y1869:Y1932" si="508">IF(AC564=$K$54,1,0)</f>
        <v>0</v>
      </c>
      <c r="Z1869" s="86">
        <f t="shared" ref="Z1869:Z1932" si="509">IF(AC564=$K$55,1,0)</f>
        <v>0</v>
      </c>
      <c r="AA1869" s="109">
        <f t="shared" ref="AA1869:AA1932" si="510">IF(AC564=$K$56,1,0)</f>
        <v>0</v>
      </c>
      <c r="AD1869" s="83">
        <f t="shared" ref="AD1869:AD1932" si="511">IF(AC564=$M$51,1,0)</f>
        <v>0</v>
      </c>
      <c r="AE1869" s="40">
        <f t="shared" ref="AE1869:AE1932" si="512">IF(AC564=$M$52,1,0)</f>
        <v>0</v>
      </c>
      <c r="AF1869" s="83">
        <f t="shared" ref="AF1869:AF1932" si="513">IF(AC564=$M$53,1,0)</f>
        <v>0</v>
      </c>
      <c r="AG1869" s="86">
        <f t="shared" ref="AG1869:AG1932" si="514">IF(AC564=$M$54,1,0)</f>
        <v>0</v>
      </c>
      <c r="AH1869" s="84">
        <f t="shared" ref="AH1869:AH1932" si="515">IF(AC564=$M$55,1,0)</f>
        <v>0</v>
      </c>
      <c r="AI1869" s="86">
        <f t="shared" ref="AI1869:AI1932" si="516">IF(AC564=$M$56,1,0)</f>
        <v>0</v>
      </c>
    </row>
    <row r="1870" spans="22:35" ht="21.95" customHeight="1">
      <c r="V1870" s="40">
        <f t="shared" si="505"/>
        <v>0</v>
      </c>
      <c r="W1870" s="43">
        <f t="shared" si="506"/>
        <v>0</v>
      </c>
      <c r="X1870" s="40">
        <f t="shared" si="507"/>
        <v>0</v>
      </c>
      <c r="Y1870" s="109">
        <f t="shared" si="508"/>
        <v>0</v>
      </c>
      <c r="Z1870" s="86">
        <f t="shared" si="509"/>
        <v>0</v>
      </c>
      <c r="AA1870" s="109">
        <f t="shared" si="510"/>
        <v>0</v>
      </c>
      <c r="AD1870" s="83">
        <f t="shared" si="511"/>
        <v>0</v>
      </c>
      <c r="AE1870" s="40">
        <f t="shared" si="512"/>
        <v>0</v>
      </c>
      <c r="AF1870" s="83">
        <f t="shared" si="513"/>
        <v>0</v>
      </c>
      <c r="AG1870" s="86">
        <f t="shared" si="514"/>
        <v>0</v>
      </c>
      <c r="AH1870" s="84">
        <f t="shared" si="515"/>
        <v>0</v>
      </c>
      <c r="AI1870" s="86">
        <f t="shared" si="516"/>
        <v>0</v>
      </c>
    </row>
    <row r="1871" spans="22:35" ht="21.95" customHeight="1">
      <c r="V1871" s="40">
        <f t="shared" si="505"/>
        <v>0</v>
      </c>
      <c r="W1871" s="43">
        <f t="shared" si="506"/>
        <v>0</v>
      </c>
      <c r="X1871" s="40">
        <f t="shared" si="507"/>
        <v>0</v>
      </c>
      <c r="Y1871" s="109">
        <f t="shared" si="508"/>
        <v>0</v>
      </c>
      <c r="Z1871" s="86">
        <f t="shared" si="509"/>
        <v>0</v>
      </c>
      <c r="AA1871" s="109">
        <f t="shared" si="510"/>
        <v>0</v>
      </c>
      <c r="AD1871" s="83">
        <f t="shared" si="511"/>
        <v>0</v>
      </c>
      <c r="AE1871" s="40">
        <f t="shared" si="512"/>
        <v>0</v>
      </c>
      <c r="AF1871" s="83">
        <f t="shared" si="513"/>
        <v>0</v>
      </c>
      <c r="AG1871" s="86">
        <f t="shared" si="514"/>
        <v>0</v>
      </c>
      <c r="AH1871" s="84">
        <f t="shared" si="515"/>
        <v>0</v>
      </c>
      <c r="AI1871" s="86">
        <f t="shared" si="516"/>
        <v>0</v>
      </c>
    </row>
    <row r="1872" spans="22:35" ht="21.95" customHeight="1">
      <c r="V1872" s="40">
        <f t="shared" si="505"/>
        <v>0</v>
      </c>
      <c r="W1872" s="43">
        <f t="shared" si="506"/>
        <v>0</v>
      </c>
      <c r="X1872" s="40">
        <f t="shared" si="507"/>
        <v>0</v>
      </c>
      <c r="Y1872" s="109">
        <f t="shared" si="508"/>
        <v>0</v>
      </c>
      <c r="Z1872" s="86">
        <f t="shared" si="509"/>
        <v>0</v>
      </c>
      <c r="AA1872" s="109">
        <f t="shared" si="510"/>
        <v>0</v>
      </c>
      <c r="AD1872" s="83">
        <f t="shared" si="511"/>
        <v>0</v>
      </c>
      <c r="AE1872" s="40">
        <f t="shared" si="512"/>
        <v>0</v>
      </c>
      <c r="AF1872" s="83">
        <f t="shared" si="513"/>
        <v>0</v>
      </c>
      <c r="AG1872" s="86">
        <f t="shared" si="514"/>
        <v>0</v>
      </c>
      <c r="AH1872" s="84">
        <f t="shared" si="515"/>
        <v>0</v>
      </c>
      <c r="AI1872" s="86">
        <f t="shared" si="516"/>
        <v>0</v>
      </c>
    </row>
    <row r="1873" spans="22:35" ht="21.95" customHeight="1">
      <c r="V1873" s="40">
        <f t="shared" si="505"/>
        <v>0</v>
      </c>
      <c r="W1873" s="43">
        <f t="shared" si="506"/>
        <v>0</v>
      </c>
      <c r="X1873" s="40">
        <f t="shared" si="507"/>
        <v>0</v>
      </c>
      <c r="Y1873" s="109">
        <f t="shared" si="508"/>
        <v>0</v>
      </c>
      <c r="Z1873" s="86">
        <f t="shared" si="509"/>
        <v>0</v>
      </c>
      <c r="AA1873" s="109">
        <f t="shared" si="510"/>
        <v>0</v>
      </c>
      <c r="AD1873" s="83">
        <f t="shared" si="511"/>
        <v>0</v>
      </c>
      <c r="AE1873" s="40">
        <f t="shared" si="512"/>
        <v>0</v>
      </c>
      <c r="AF1873" s="83">
        <f t="shared" si="513"/>
        <v>0</v>
      </c>
      <c r="AG1873" s="86">
        <f t="shared" si="514"/>
        <v>0</v>
      </c>
      <c r="AH1873" s="84">
        <f t="shared" si="515"/>
        <v>0</v>
      </c>
      <c r="AI1873" s="86">
        <f t="shared" si="516"/>
        <v>0</v>
      </c>
    </row>
    <row r="1874" spans="22:35" ht="21.95" customHeight="1">
      <c r="V1874" s="40">
        <f t="shared" si="505"/>
        <v>0</v>
      </c>
      <c r="W1874" s="43">
        <f t="shared" si="506"/>
        <v>0</v>
      </c>
      <c r="X1874" s="40">
        <f t="shared" si="507"/>
        <v>0</v>
      </c>
      <c r="Y1874" s="109">
        <f t="shared" si="508"/>
        <v>0</v>
      </c>
      <c r="Z1874" s="86">
        <f t="shared" si="509"/>
        <v>0</v>
      </c>
      <c r="AA1874" s="109">
        <f t="shared" si="510"/>
        <v>0</v>
      </c>
      <c r="AD1874" s="83">
        <f t="shared" si="511"/>
        <v>0</v>
      </c>
      <c r="AE1874" s="40">
        <f t="shared" si="512"/>
        <v>0</v>
      </c>
      <c r="AF1874" s="83">
        <f t="shared" si="513"/>
        <v>0</v>
      </c>
      <c r="AG1874" s="86">
        <f t="shared" si="514"/>
        <v>0</v>
      </c>
      <c r="AH1874" s="84">
        <f t="shared" si="515"/>
        <v>0</v>
      </c>
      <c r="AI1874" s="86">
        <f t="shared" si="516"/>
        <v>0</v>
      </c>
    </row>
    <row r="1875" spans="22:35" ht="21.95" customHeight="1">
      <c r="V1875" s="40">
        <f t="shared" si="505"/>
        <v>0</v>
      </c>
      <c r="W1875" s="43">
        <f t="shared" si="506"/>
        <v>0</v>
      </c>
      <c r="X1875" s="40">
        <f t="shared" si="507"/>
        <v>0</v>
      </c>
      <c r="Y1875" s="109">
        <f t="shared" si="508"/>
        <v>0</v>
      </c>
      <c r="Z1875" s="86">
        <f t="shared" si="509"/>
        <v>0</v>
      </c>
      <c r="AA1875" s="109">
        <f t="shared" si="510"/>
        <v>0</v>
      </c>
      <c r="AD1875" s="83">
        <f t="shared" si="511"/>
        <v>0</v>
      </c>
      <c r="AE1875" s="40">
        <f t="shared" si="512"/>
        <v>0</v>
      </c>
      <c r="AF1875" s="83">
        <f t="shared" si="513"/>
        <v>0</v>
      </c>
      <c r="AG1875" s="86">
        <f t="shared" si="514"/>
        <v>0</v>
      </c>
      <c r="AH1875" s="84">
        <f t="shared" si="515"/>
        <v>0</v>
      </c>
      <c r="AI1875" s="86">
        <f t="shared" si="516"/>
        <v>0</v>
      </c>
    </row>
    <row r="1876" spans="22:35" ht="21.95" customHeight="1">
      <c r="V1876" s="40">
        <f t="shared" si="505"/>
        <v>0</v>
      </c>
      <c r="W1876" s="43">
        <f t="shared" si="506"/>
        <v>0</v>
      </c>
      <c r="X1876" s="40">
        <f t="shared" si="507"/>
        <v>0</v>
      </c>
      <c r="Y1876" s="109">
        <f t="shared" si="508"/>
        <v>0</v>
      </c>
      <c r="Z1876" s="86">
        <f t="shared" si="509"/>
        <v>0</v>
      </c>
      <c r="AA1876" s="109">
        <f t="shared" si="510"/>
        <v>0</v>
      </c>
      <c r="AD1876" s="83">
        <f t="shared" si="511"/>
        <v>0</v>
      </c>
      <c r="AE1876" s="40">
        <f t="shared" si="512"/>
        <v>0</v>
      </c>
      <c r="AF1876" s="83">
        <f t="shared" si="513"/>
        <v>0</v>
      </c>
      <c r="AG1876" s="86">
        <f t="shared" si="514"/>
        <v>0</v>
      </c>
      <c r="AH1876" s="84">
        <f t="shared" si="515"/>
        <v>0</v>
      </c>
      <c r="AI1876" s="86">
        <f t="shared" si="516"/>
        <v>0</v>
      </c>
    </row>
    <row r="1877" spans="22:35" ht="21.95" customHeight="1">
      <c r="V1877" s="40">
        <f t="shared" si="505"/>
        <v>0</v>
      </c>
      <c r="W1877" s="43">
        <f t="shared" si="506"/>
        <v>0</v>
      </c>
      <c r="X1877" s="40">
        <f t="shared" si="507"/>
        <v>0</v>
      </c>
      <c r="Y1877" s="109">
        <f t="shared" si="508"/>
        <v>0</v>
      </c>
      <c r="Z1877" s="86">
        <f t="shared" si="509"/>
        <v>0</v>
      </c>
      <c r="AA1877" s="109">
        <f t="shared" si="510"/>
        <v>0</v>
      </c>
      <c r="AD1877" s="83">
        <f t="shared" si="511"/>
        <v>0</v>
      </c>
      <c r="AE1877" s="40">
        <f t="shared" si="512"/>
        <v>0</v>
      </c>
      <c r="AF1877" s="83">
        <f t="shared" si="513"/>
        <v>0</v>
      </c>
      <c r="AG1877" s="86">
        <f t="shared" si="514"/>
        <v>0</v>
      </c>
      <c r="AH1877" s="84">
        <f t="shared" si="515"/>
        <v>0</v>
      </c>
      <c r="AI1877" s="86">
        <f t="shared" si="516"/>
        <v>0</v>
      </c>
    </row>
    <row r="1878" spans="22:35" ht="21.95" customHeight="1">
      <c r="V1878" s="40">
        <f t="shared" si="505"/>
        <v>0</v>
      </c>
      <c r="W1878" s="43">
        <f t="shared" si="506"/>
        <v>0</v>
      </c>
      <c r="X1878" s="40">
        <f t="shared" si="507"/>
        <v>0</v>
      </c>
      <c r="Y1878" s="109">
        <f t="shared" si="508"/>
        <v>0</v>
      </c>
      <c r="Z1878" s="86">
        <f t="shared" si="509"/>
        <v>0</v>
      </c>
      <c r="AA1878" s="109">
        <f t="shared" si="510"/>
        <v>0</v>
      </c>
      <c r="AD1878" s="83">
        <f t="shared" si="511"/>
        <v>0</v>
      </c>
      <c r="AE1878" s="40">
        <f t="shared" si="512"/>
        <v>0</v>
      </c>
      <c r="AF1878" s="83">
        <f t="shared" si="513"/>
        <v>0</v>
      </c>
      <c r="AG1878" s="86">
        <f t="shared" si="514"/>
        <v>0</v>
      </c>
      <c r="AH1878" s="84">
        <f t="shared" si="515"/>
        <v>0</v>
      </c>
      <c r="AI1878" s="86">
        <f t="shared" si="516"/>
        <v>0</v>
      </c>
    </row>
    <row r="1879" spans="22:35" ht="21.95" customHeight="1">
      <c r="V1879" s="40">
        <f t="shared" si="505"/>
        <v>0</v>
      </c>
      <c r="W1879" s="43">
        <f t="shared" si="506"/>
        <v>0</v>
      </c>
      <c r="X1879" s="40">
        <f t="shared" si="507"/>
        <v>0</v>
      </c>
      <c r="Y1879" s="109">
        <f t="shared" si="508"/>
        <v>0</v>
      </c>
      <c r="Z1879" s="86">
        <f t="shared" si="509"/>
        <v>0</v>
      </c>
      <c r="AA1879" s="109">
        <f t="shared" si="510"/>
        <v>0</v>
      </c>
      <c r="AD1879" s="83">
        <f t="shared" si="511"/>
        <v>0</v>
      </c>
      <c r="AE1879" s="40">
        <f t="shared" si="512"/>
        <v>0</v>
      </c>
      <c r="AF1879" s="83">
        <f t="shared" si="513"/>
        <v>0</v>
      </c>
      <c r="AG1879" s="86">
        <f t="shared" si="514"/>
        <v>0</v>
      </c>
      <c r="AH1879" s="84">
        <f t="shared" si="515"/>
        <v>0</v>
      </c>
      <c r="AI1879" s="86">
        <f t="shared" si="516"/>
        <v>0</v>
      </c>
    </row>
    <row r="1880" spans="22:35" ht="21.95" customHeight="1">
      <c r="V1880" s="40">
        <f t="shared" si="505"/>
        <v>0</v>
      </c>
      <c r="W1880" s="43">
        <f t="shared" si="506"/>
        <v>0</v>
      </c>
      <c r="X1880" s="40">
        <f t="shared" si="507"/>
        <v>0</v>
      </c>
      <c r="Y1880" s="109">
        <f t="shared" si="508"/>
        <v>0</v>
      </c>
      <c r="Z1880" s="86">
        <f t="shared" si="509"/>
        <v>0</v>
      </c>
      <c r="AA1880" s="109">
        <f t="shared" si="510"/>
        <v>0</v>
      </c>
      <c r="AD1880" s="83">
        <f t="shared" si="511"/>
        <v>0</v>
      </c>
      <c r="AE1880" s="40">
        <f t="shared" si="512"/>
        <v>0</v>
      </c>
      <c r="AF1880" s="83">
        <f t="shared" si="513"/>
        <v>0</v>
      </c>
      <c r="AG1880" s="86">
        <f t="shared" si="514"/>
        <v>0</v>
      </c>
      <c r="AH1880" s="84">
        <f t="shared" si="515"/>
        <v>0</v>
      </c>
      <c r="AI1880" s="86">
        <f t="shared" si="516"/>
        <v>0</v>
      </c>
    </row>
    <row r="1881" spans="22:35" ht="21.95" customHeight="1">
      <c r="V1881" s="40">
        <f t="shared" si="505"/>
        <v>0</v>
      </c>
      <c r="W1881" s="43">
        <f t="shared" si="506"/>
        <v>0</v>
      </c>
      <c r="X1881" s="40">
        <f t="shared" si="507"/>
        <v>0</v>
      </c>
      <c r="Y1881" s="109">
        <f t="shared" si="508"/>
        <v>0</v>
      </c>
      <c r="Z1881" s="86">
        <f t="shared" si="509"/>
        <v>0</v>
      </c>
      <c r="AA1881" s="109">
        <f t="shared" si="510"/>
        <v>0</v>
      </c>
      <c r="AD1881" s="83">
        <f t="shared" si="511"/>
        <v>0</v>
      </c>
      <c r="AE1881" s="40">
        <f t="shared" si="512"/>
        <v>0</v>
      </c>
      <c r="AF1881" s="83">
        <f t="shared" si="513"/>
        <v>0</v>
      </c>
      <c r="AG1881" s="86">
        <f t="shared" si="514"/>
        <v>0</v>
      </c>
      <c r="AH1881" s="84">
        <f t="shared" si="515"/>
        <v>0</v>
      </c>
      <c r="AI1881" s="86">
        <f t="shared" si="516"/>
        <v>0</v>
      </c>
    </row>
    <row r="1882" spans="22:35" ht="21.95" customHeight="1">
      <c r="V1882" s="40">
        <f t="shared" si="505"/>
        <v>0</v>
      </c>
      <c r="W1882" s="43">
        <f t="shared" si="506"/>
        <v>0</v>
      </c>
      <c r="X1882" s="40">
        <f t="shared" si="507"/>
        <v>0</v>
      </c>
      <c r="Y1882" s="109">
        <f t="shared" si="508"/>
        <v>0</v>
      </c>
      <c r="Z1882" s="86">
        <f t="shared" si="509"/>
        <v>0</v>
      </c>
      <c r="AA1882" s="109">
        <f t="shared" si="510"/>
        <v>0</v>
      </c>
      <c r="AD1882" s="83">
        <f t="shared" si="511"/>
        <v>0</v>
      </c>
      <c r="AE1882" s="40">
        <f t="shared" si="512"/>
        <v>0</v>
      </c>
      <c r="AF1882" s="83">
        <f t="shared" si="513"/>
        <v>0</v>
      </c>
      <c r="AG1882" s="86">
        <f t="shared" si="514"/>
        <v>0</v>
      </c>
      <c r="AH1882" s="84">
        <f t="shared" si="515"/>
        <v>0</v>
      </c>
      <c r="AI1882" s="86">
        <f t="shared" si="516"/>
        <v>0</v>
      </c>
    </row>
    <row r="1883" spans="22:35" ht="21.95" customHeight="1">
      <c r="V1883" s="40">
        <f t="shared" si="505"/>
        <v>0</v>
      </c>
      <c r="W1883" s="43">
        <f t="shared" si="506"/>
        <v>0</v>
      </c>
      <c r="X1883" s="40">
        <f t="shared" si="507"/>
        <v>0</v>
      </c>
      <c r="Y1883" s="109">
        <f t="shared" si="508"/>
        <v>0</v>
      </c>
      <c r="Z1883" s="86">
        <f t="shared" si="509"/>
        <v>0</v>
      </c>
      <c r="AA1883" s="109">
        <f t="shared" si="510"/>
        <v>0</v>
      </c>
      <c r="AD1883" s="83">
        <f t="shared" si="511"/>
        <v>0</v>
      </c>
      <c r="AE1883" s="40">
        <f t="shared" si="512"/>
        <v>0</v>
      </c>
      <c r="AF1883" s="83">
        <f t="shared" si="513"/>
        <v>0</v>
      </c>
      <c r="AG1883" s="86">
        <f t="shared" si="514"/>
        <v>0</v>
      </c>
      <c r="AH1883" s="84">
        <f t="shared" si="515"/>
        <v>0</v>
      </c>
      <c r="AI1883" s="86">
        <f t="shared" si="516"/>
        <v>0</v>
      </c>
    </row>
    <row r="1884" spans="22:35" ht="21.95" customHeight="1">
      <c r="V1884" s="40">
        <f t="shared" si="505"/>
        <v>0</v>
      </c>
      <c r="W1884" s="43">
        <f t="shared" si="506"/>
        <v>0</v>
      </c>
      <c r="X1884" s="40">
        <f t="shared" si="507"/>
        <v>0</v>
      </c>
      <c r="Y1884" s="109">
        <f t="shared" si="508"/>
        <v>0</v>
      </c>
      <c r="Z1884" s="86">
        <f t="shared" si="509"/>
        <v>0</v>
      </c>
      <c r="AA1884" s="109">
        <f t="shared" si="510"/>
        <v>0</v>
      </c>
      <c r="AD1884" s="83">
        <f t="shared" si="511"/>
        <v>0</v>
      </c>
      <c r="AE1884" s="40">
        <f t="shared" si="512"/>
        <v>0</v>
      </c>
      <c r="AF1884" s="83">
        <f t="shared" si="513"/>
        <v>0</v>
      </c>
      <c r="AG1884" s="86">
        <f t="shared" si="514"/>
        <v>0</v>
      </c>
      <c r="AH1884" s="84">
        <f t="shared" si="515"/>
        <v>0</v>
      </c>
      <c r="AI1884" s="86">
        <f t="shared" si="516"/>
        <v>0</v>
      </c>
    </row>
    <row r="1885" spans="22:35" ht="21.95" customHeight="1">
      <c r="V1885" s="40">
        <f t="shared" si="505"/>
        <v>0</v>
      </c>
      <c r="W1885" s="43">
        <f t="shared" si="506"/>
        <v>0</v>
      </c>
      <c r="X1885" s="40">
        <f t="shared" si="507"/>
        <v>0</v>
      </c>
      <c r="Y1885" s="109">
        <f t="shared" si="508"/>
        <v>0</v>
      </c>
      <c r="Z1885" s="86">
        <f t="shared" si="509"/>
        <v>0</v>
      </c>
      <c r="AA1885" s="109">
        <f t="shared" si="510"/>
        <v>0</v>
      </c>
      <c r="AD1885" s="83">
        <f t="shared" si="511"/>
        <v>0</v>
      </c>
      <c r="AE1885" s="40">
        <f t="shared" si="512"/>
        <v>0</v>
      </c>
      <c r="AF1885" s="83">
        <f t="shared" si="513"/>
        <v>0</v>
      </c>
      <c r="AG1885" s="86">
        <f t="shared" si="514"/>
        <v>0</v>
      </c>
      <c r="AH1885" s="84">
        <f t="shared" si="515"/>
        <v>0</v>
      </c>
      <c r="AI1885" s="86">
        <f t="shared" si="516"/>
        <v>0</v>
      </c>
    </row>
    <row r="1886" spans="22:35" ht="21.95" customHeight="1">
      <c r="V1886" s="40">
        <f t="shared" si="505"/>
        <v>0</v>
      </c>
      <c r="W1886" s="43">
        <f t="shared" si="506"/>
        <v>0</v>
      </c>
      <c r="X1886" s="40">
        <f t="shared" si="507"/>
        <v>0</v>
      </c>
      <c r="Y1886" s="109">
        <f t="shared" si="508"/>
        <v>0</v>
      </c>
      <c r="Z1886" s="86">
        <f t="shared" si="509"/>
        <v>0</v>
      </c>
      <c r="AA1886" s="109">
        <f t="shared" si="510"/>
        <v>0</v>
      </c>
      <c r="AD1886" s="83">
        <f t="shared" si="511"/>
        <v>0</v>
      </c>
      <c r="AE1886" s="40">
        <f t="shared" si="512"/>
        <v>0</v>
      </c>
      <c r="AF1886" s="83">
        <f t="shared" si="513"/>
        <v>0</v>
      </c>
      <c r="AG1886" s="86">
        <f t="shared" si="514"/>
        <v>0</v>
      </c>
      <c r="AH1886" s="84">
        <f t="shared" si="515"/>
        <v>0</v>
      </c>
      <c r="AI1886" s="86">
        <f t="shared" si="516"/>
        <v>0</v>
      </c>
    </row>
    <row r="1887" spans="22:35" ht="21.95" customHeight="1">
      <c r="V1887" s="40">
        <f t="shared" si="505"/>
        <v>0</v>
      </c>
      <c r="W1887" s="43">
        <f t="shared" si="506"/>
        <v>0</v>
      </c>
      <c r="X1887" s="40">
        <f t="shared" si="507"/>
        <v>0</v>
      </c>
      <c r="Y1887" s="109">
        <f t="shared" si="508"/>
        <v>0</v>
      </c>
      <c r="Z1887" s="86">
        <f t="shared" si="509"/>
        <v>0</v>
      </c>
      <c r="AA1887" s="109">
        <f t="shared" si="510"/>
        <v>0</v>
      </c>
      <c r="AD1887" s="83">
        <f t="shared" si="511"/>
        <v>0</v>
      </c>
      <c r="AE1887" s="40">
        <f t="shared" si="512"/>
        <v>0</v>
      </c>
      <c r="AF1887" s="83">
        <f t="shared" si="513"/>
        <v>0</v>
      </c>
      <c r="AG1887" s="86">
        <f t="shared" si="514"/>
        <v>0</v>
      </c>
      <c r="AH1887" s="84">
        <f t="shared" si="515"/>
        <v>0</v>
      </c>
      <c r="AI1887" s="86">
        <f t="shared" si="516"/>
        <v>0</v>
      </c>
    </row>
    <row r="1888" spans="22:35" ht="21.95" customHeight="1">
      <c r="V1888" s="40">
        <f t="shared" si="505"/>
        <v>0</v>
      </c>
      <c r="W1888" s="43">
        <f t="shared" si="506"/>
        <v>0</v>
      </c>
      <c r="X1888" s="40">
        <f t="shared" si="507"/>
        <v>0</v>
      </c>
      <c r="Y1888" s="109">
        <f t="shared" si="508"/>
        <v>0</v>
      </c>
      <c r="Z1888" s="86">
        <f t="shared" si="509"/>
        <v>0</v>
      </c>
      <c r="AA1888" s="109">
        <f t="shared" si="510"/>
        <v>0</v>
      </c>
      <c r="AD1888" s="83">
        <f t="shared" si="511"/>
        <v>0</v>
      </c>
      <c r="AE1888" s="40">
        <f t="shared" si="512"/>
        <v>0</v>
      </c>
      <c r="AF1888" s="83">
        <f t="shared" si="513"/>
        <v>0</v>
      </c>
      <c r="AG1888" s="86">
        <f t="shared" si="514"/>
        <v>0</v>
      </c>
      <c r="AH1888" s="84">
        <f t="shared" si="515"/>
        <v>0</v>
      </c>
      <c r="AI1888" s="86">
        <f t="shared" si="516"/>
        <v>0</v>
      </c>
    </row>
    <row r="1889" spans="22:35" ht="21.95" customHeight="1">
      <c r="V1889" s="40">
        <f t="shared" si="505"/>
        <v>0</v>
      </c>
      <c r="W1889" s="43">
        <f t="shared" si="506"/>
        <v>0</v>
      </c>
      <c r="X1889" s="40">
        <f t="shared" si="507"/>
        <v>0</v>
      </c>
      <c r="Y1889" s="109">
        <f t="shared" si="508"/>
        <v>0</v>
      </c>
      <c r="Z1889" s="86">
        <f t="shared" si="509"/>
        <v>0</v>
      </c>
      <c r="AA1889" s="109">
        <f t="shared" si="510"/>
        <v>0</v>
      </c>
      <c r="AD1889" s="83">
        <f t="shared" si="511"/>
        <v>0</v>
      </c>
      <c r="AE1889" s="40">
        <f t="shared" si="512"/>
        <v>0</v>
      </c>
      <c r="AF1889" s="83">
        <f t="shared" si="513"/>
        <v>0</v>
      </c>
      <c r="AG1889" s="86">
        <f t="shared" si="514"/>
        <v>0</v>
      </c>
      <c r="AH1889" s="84">
        <f t="shared" si="515"/>
        <v>0</v>
      </c>
      <c r="AI1889" s="86">
        <f t="shared" si="516"/>
        <v>0</v>
      </c>
    </row>
    <row r="1890" spans="22:35" ht="21.95" customHeight="1">
      <c r="V1890" s="40">
        <f t="shared" si="505"/>
        <v>0</v>
      </c>
      <c r="W1890" s="43">
        <f t="shared" si="506"/>
        <v>0</v>
      </c>
      <c r="X1890" s="40">
        <f t="shared" si="507"/>
        <v>0</v>
      </c>
      <c r="Y1890" s="109">
        <f t="shared" si="508"/>
        <v>0</v>
      </c>
      <c r="Z1890" s="86">
        <f t="shared" si="509"/>
        <v>0</v>
      </c>
      <c r="AA1890" s="109">
        <f t="shared" si="510"/>
        <v>0</v>
      </c>
      <c r="AD1890" s="83">
        <f t="shared" si="511"/>
        <v>0</v>
      </c>
      <c r="AE1890" s="40">
        <f t="shared" si="512"/>
        <v>0</v>
      </c>
      <c r="AF1890" s="83">
        <f t="shared" si="513"/>
        <v>0</v>
      </c>
      <c r="AG1890" s="86">
        <f t="shared" si="514"/>
        <v>0</v>
      </c>
      <c r="AH1890" s="84">
        <f t="shared" si="515"/>
        <v>0</v>
      </c>
      <c r="AI1890" s="86">
        <f t="shared" si="516"/>
        <v>0</v>
      </c>
    </row>
    <row r="1891" spans="22:35" ht="21.95" customHeight="1">
      <c r="V1891" s="40">
        <f t="shared" si="505"/>
        <v>0</v>
      </c>
      <c r="W1891" s="43">
        <f t="shared" si="506"/>
        <v>0</v>
      </c>
      <c r="X1891" s="40">
        <f t="shared" si="507"/>
        <v>0</v>
      </c>
      <c r="Y1891" s="109">
        <f t="shared" si="508"/>
        <v>0</v>
      </c>
      <c r="Z1891" s="86">
        <f t="shared" si="509"/>
        <v>0</v>
      </c>
      <c r="AA1891" s="109">
        <f t="shared" si="510"/>
        <v>0</v>
      </c>
      <c r="AD1891" s="83">
        <f t="shared" si="511"/>
        <v>0</v>
      </c>
      <c r="AE1891" s="40">
        <f t="shared" si="512"/>
        <v>0</v>
      </c>
      <c r="AF1891" s="83">
        <f t="shared" si="513"/>
        <v>0</v>
      </c>
      <c r="AG1891" s="86">
        <f t="shared" si="514"/>
        <v>0</v>
      </c>
      <c r="AH1891" s="84">
        <f t="shared" si="515"/>
        <v>0</v>
      </c>
      <c r="AI1891" s="86">
        <f t="shared" si="516"/>
        <v>0</v>
      </c>
    </row>
    <row r="1892" spans="22:35" ht="21.95" customHeight="1">
      <c r="V1892" s="40">
        <f t="shared" si="505"/>
        <v>0</v>
      </c>
      <c r="W1892" s="43">
        <f t="shared" si="506"/>
        <v>0</v>
      </c>
      <c r="X1892" s="40">
        <f t="shared" si="507"/>
        <v>0</v>
      </c>
      <c r="Y1892" s="109">
        <f t="shared" si="508"/>
        <v>0</v>
      </c>
      <c r="Z1892" s="86">
        <f t="shared" si="509"/>
        <v>0</v>
      </c>
      <c r="AA1892" s="109">
        <f t="shared" si="510"/>
        <v>0</v>
      </c>
      <c r="AD1892" s="83">
        <f t="shared" si="511"/>
        <v>0</v>
      </c>
      <c r="AE1892" s="40">
        <f t="shared" si="512"/>
        <v>0</v>
      </c>
      <c r="AF1892" s="83">
        <f t="shared" si="513"/>
        <v>0</v>
      </c>
      <c r="AG1892" s="86">
        <f t="shared" si="514"/>
        <v>0</v>
      </c>
      <c r="AH1892" s="84">
        <f t="shared" si="515"/>
        <v>0</v>
      </c>
      <c r="AI1892" s="86">
        <f t="shared" si="516"/>
        <v>0</v>
      </c>
    </row>
    <row r="1893" spans="22:35" ht="21.95" customHeight="1">
      <c r="V1893" s="40">
        <f t="shared" si="505"/>
        <v>0</v>
      </c>
      <c r="W1893" s="43">
        <f t="shared" si="506"/>
        <v>0</v>
      </c>
      <c r="X1893" s="40">
        <f t="shared" si="507"/>
        <v>0</v>
      </c>
      <c r="Y1893" s="109">
        <f t="shared" si="508"/>
        <v>0</v>
      </c>
      <c r="Z1893" s="86">
        <f t="shared" si="509"/>
        <v>0</v>
      </c>
      <c r="AA1893" s="109">
        <f t="shared" si="510"/>
        <v>0</v>
      </c>
      <c r="AD1893" s="83">
        <f t="shared" si="511"/>
        <v>0</v>
      </c>
      <c r="AE1893" s="40">
        <f t="shared" si="512"/>
        <v>0</v>
      </c>
      <c r="AF1893" s="83">
        <f t="shared" si="513"/>
        <v>0</v>
      </c>
      <c r="AG1893" s="86">
        <f t="shared" si="514"/>
        <v>0</v>
      </c>
      <c r="AH1893" s="84">
        <f t="shared" si="515"/>
        <v>0</v>
      </c>
      <c r="AI1893" s="86">
        <f t="shared" si="516"/>
        <v>0</v>
      </c>
    </row>
    <row r="1894" spans="22:35" ht="21.95" customHeight="1">
      <c r="V1894" s="40">
        <f t="shared" si="505"/>
        <v>0</v>
      </c>
      <c r="W1894" s="43">
        <f t="shared" si="506"/>
        <v>0</v>
      </c>
      <c r="X1894" s="40">
        <f t="shared" si="507"/>
        <v>0</v>
      </c>
      <c r="Y1894" s="109">
        <f t="shared" si="508"/>
        <v>0</v>
      </c>
      <c r="Z1894" s="86">
        <f t="shared" si="509"/>
        <v>0</v>
      </c>
      <c r="AA1894" s="109">
        <f t="shared" si="510"/>
        <v>0</v>
      </c>
      <c r="AD1894" s="83">
        <f t="shared" si="511"/>
        <v>0</v>
      </c>
      <c r="AE1894" s="40">
        <f t="shared" si="512"/>
        <v>0</v>
      </c>
      <c r="AF1894" s="83">
        <f t="shared" si="513"/>
        <v>0</v>
      </c>
      <c r="AG1894" s="86">
        <f t="shared" si="514"/>
        <v>0</v>
      </c>
      <c r="AH1894" s="84">
        <f t="shared" si="515"/>
        <v>0</v>
      </c>
      <c r="AI1894" s="86">
        <f t="shared" si="516"/>
        <v>0</v>
      </c>
    </row>
    <row r="1895" spans="22:35" ht="21.95" customHeight="1">
      <c r="V1895" s="40">
        <f t="shared" si="505"/>
        <v>0</v>
      </c>
      <c r="W1895" s="43">
        <f t="shared" si="506"/>
        <v>0</v>
      </c>
      <c r="X1895" s="40">
        <f t="shared" si="507"/>
        <v>0</v>
      </c>
      <c r="Y1895" s="109">
        <f t="shared" si="508"/>
        <v>0</v>
      </c>
      <c r="Z1895" s="86">
        <f t="shared" si="509"/>
        <v>0</v>
      </c>
      <c r="AA1895" s="109">
        <f t="shared" si="510"/>
        <v>0</v>
      </c>
      <c r="AD1895" s="83">
        <f t="shared" si="511"/>
        <v>0</v>
      </c>
      <c r="AE1895" s="40">
        <f t="shared" si="512"/>
        <v>0</v>
      </c>
      <c r="AF1895" s="83">
        <f t="shared" si="513"/>
        <v>0</v>
      </c>
      <c r="AG1895" s="86">
        <f t="shared" si="514"/>
        <v>0</v>
      </c>
      <c r="AH1895" s="84">
        <f t="shared" si="515"/>
        <v>0</v>
      </c>
      <c r="AI1895" s="86">
        <f t="shared" si="516"/>
        <v>0</v>
      </c>
    </row>
    <row r="1896" spans="22:35" ht="21.95" customHeight="1">
      <c r="V1896" s="40">
        <f t="shared" si="505"/>
        <v>0</v>
      </c>
      <c r="W1896" s="43">
        <f t="shared" si="506"/>
        <v>0</v>
      </c>
      <c r="X1896" s="40">
        <f t="shared" si="507"/>
        <v>0</v>
      </c>
      <c r="Y1896" s="109">
        <f t="shared" si="508"/>
        <v>0</v>
      </c>
      <c r="Z1896" s="86">
        <f t="shared" si="509"/>
        <v>0</v>
      </c>
      <c r="AA1896" s="109">
        <f t="shared" si="510"/>
        <v>0</v>
      </c>
      <c r="AD1896" s="83">
        <f t="shared" si="511"/>
        <v>0</v>
      </c>
      <c r="AE1896" s="40">
        <f t="shared" si="512"/>
        <v>0</v>
      </c>
      <c r="AF1896" s="83">
        <f t="shared" si="513"/>
        <v>0</v>
      </c>
      <c r="AG1896" s="86">
        <f t="shared" si="514"/>
        <v>0</v>
      </c>
      <c r="AH1896" s="84">
        <f t="shared" si="515"/>
        <v>0</v>
      </c>
      <c r="AI1896" s="86">
        <f t="shared" si="516"/>
        <v>0</v>
      </c>
    </row>
    <row r="1897" spans="22:35" ht="21.95" customHeight="1">
      <c r="V1897" s="40">
        <f t="shared" si="505"/>
        <v>0</v>
      </c>
      <c r="W1897" s="43">
        <f t="shared" si="506"/>
        <v>0</v>
      </c>
      <c r="X1897" s="40">
        <f t="shared" si="507"/>
        <v>0</v>
      </c>
      <c r="Y1897" s="109">
        <f t="shared" si="508"/>
        <v>0</v>
      </c>
      <c r="Z1897" s="86">
        <f t="shared" si="509"/>
        <v>0</v>
      </c>
      <c r="AA1897" s="109">
        <f t="shared" si="510"/>
        <v>0</v>
      </c>
      <c r="AD1897" s="83">
        <f t="shared" si="511"/>
        <v>0</v>
      </c>
      <c r="AE1897" s="40">
        <f t="shared" si="512"/>
        <v>0</v>
      </c>
      <c r="AF1897" s="83">
        <f t="shared" si="513"/>
        <v>0</v>
      </c>
      <c r="AG1897" s="86">
        <f t="shared" si="514"/>
        <v>0</v>
      </c>
      <c r="AH1897" s="84">
        <f t="shared" si="515"/>
        <v>0</v>
      </c>
      <c r="AI1897" s="86">
        <f t="shared" si="516"/>
        <v>0</v>
      </c>
    </row>
    <row r="1898" spans="22:35" ht="21.95" customHeight="1">
      <c r="V1898" s="40">
        <f t="shared" si="505"/>
        <v>0</v>
      </c>
      <c r="W1898" s="43">
        <f t="shared" si="506"/>
        <v>0</v>
      </c>
      <c r="X1898" s="40">
        <f t="shared" si="507"/>
        <v>0</v>
      </c>
      <c r="Y1898" s="109">
        <f t="shared" si="508"/>
        <v>0</v>
      </c>
      <c r="Z1898" s="86">
        <f t="shared" si="509"/>
        <v>0</v>
      </c>
      <c r="AA1898" s="109">
        <f t="shared" si="510"/>
        <v>0</v>
      </c>
      <c r="AD1898" s="83">
        <f t="shared" si="511"/>
        <v>0</v>
      </c>
      <c r="AE1898" s="40">
        <f t="shared" si="512"/>
        <v>0</v>
      </c>
      <c r="AF1898" s="83">
        <f t="shared" si="513"/>
        <v>0</v>
      </c>
      <c r="AG1898" s="86">
        <f t="shared" si="514"/>
        <v>0</v>
      </c>
      <c r="AH1898" s="84">
        <f t="shared" si="515"/>
        <v>0</v>
      </c>
      <c r="AI1898" s="86">
        <f t="shared" si="516"/>
        <v>0</v>
      </c>
    </row>
    <row r="1899" spans="22:35" ht="21.95" customHeight="1">
      <c r="V1899" s="40">
        <f t="shared" si="505"/>
        <v>0</v>
      </c>
      <c r="W1899" s="43">
        <f t="shared" si="506"/>
        <v>0</v>
      </c>
      <c r="X1899" s="40">
        <f t="shared" si="507"/>
        <v>0</v>
      </c>
      <c r="Y1899" s="109">
        <f t="shared" si="508"/>
        <v>0</v>
      </c>
      <c r="Z1899" s="86">
        <f t="shared" si="509"/>
        <v>0</v>
      </c>
      <c r="AA1899" s="109">
        <f t="shared" si="510"/>
        <v>0</v>
      </c>
      <c r="AD1899" s="83">
        <f t="shared" si="511"/>
        <v>0</v>
      </c>
      <c r="AE1899" s="40">
        <f t="shared" si="512"/>
        <v>0</v>
      </c>
      <c r="AF1899" s="83">
        <f t="shared" si="513"/>
        <v>0</v>
      </c>
      <c r="AG1899" s="86">
        <f t="shared" si="514"/>
        <v>0</v>
      </c>
      <c r="AH1899" s="84">
        <f t="shared" si="515"/>
        <v>0</v>
      </c>
      <c r="AI1899" s="86">
        <f t="shared" si="516"/>
        <v>0</v>
      </c>
    </row>
    <row r="1900" spans="22:35" ht="21.95" customHeight="1">
      <c r="V1900" s="40">
        <f t="shared" si="505"/>
        <v>0</v>
      </c>
      <c r="W1900" s="43">
        <f t="shared" si="506"/>
        <v>0</v>
      </c>
      <c r="X1900" s="40">
        <f t="shared" si="507"/>
        <v>0</v>
      </c>
      <c r="Y1900" s="109">
        <f t="shared" si="508"/>
        <v>0</v>
      </c>
      <c r="Z1900" s="86">
        <f t="shared" si="509"/>
        <v>0</v>
      </c>
      <c r="AA1900" s="109">
        <f t="shared" si="510"/>
        <v>0</v>
      </c>
      <c r="AD1900" s="83">
        <f t="shared" si="511"/>
        <v>0</v>
      </c>
      <c r="AE1900" s="40">
        <f t="shared" si="512"/>
        <v>0</v>
      </c>
      <c r="AF1900" s="83">
        <f t="shared" si="513"/>
        <v>0</v>
      </c>
      <c r="AG1900" s="86">
        <f t="shared" si="514"/>
        <v>0</v>
      </c>
      <c r="AH1900" s="84">
        <f t="shared" si="515"/>
        <v>0</v>
      </c>
      <c r="AI1900" s="86">
        <f t="shared" si="516"/>
        <v>0</v>
      </c>
    </row>
    <row r="1901" spans="22:35" ht="21.95" customHeight="1">
      <c r="V1901" s="40">
        <f t="shared" si="505"/>
        <v>0</v>
      </c>
      <c r="W1901" s="43">
        <f t="shared" si="506"/>
        <v>0</v>
      </c>
      <c r="X1901" s="40">
        <f t="shared" si="507"/>
        <v>0</v>
      </c>
      <c r="Y1901" s="109">
        <f t="shared" si="508"/>
        <v>0</v>
      </c>
      <c r="Z1901" s="86">
        <f t="shared" si="509"/>
        <v>0</v>
      </c>
      <c r="AA1901" s="109">
        <f t="shared" si="510"/>
        <v>0</v>
      </c>
      <c r="AD1901" s="83">
        <f t="shared" si="511"/>
        <v>0</v>
      </c>
      <c r="AE1901" s="40">
        <f t="shared" si="512"/>
        <v>0</v>
      </c>
      <c r="AF1901" s="83">
        <f t="shared" si="513"/>
        <v>0</v>
      </c>
      <c r="AG1901" s="86">
        <f t="shared" si="514"/>
        <v>0</v>
      </c>
      <c r="AH1901" s="84">
        <f t="shared" si="515"/>
        <v>0</v>
      </c>
      <c r="AI1901" s="86">
        <f t="shared" si="516"/>
        <v>0</v>
      </c>
    </row>
    <row r="1902" spans="22:35" ht="21.95" customHeight="1">
      <c r="V1902" s="40">
        <f t="shared" si="505"/>
        <v>0</v>
      </c>
      <c r="W1902" s="43">
        <f t="shared" si="506"/>
        <v>0</v>
      </c>
      <c r="X1902" s="40">
        <f t="shared" si="507"/>
        <v>0</v>
      </c>
      <c r="Y1902" s="109">
        <f t="shared" si="508"/>
        <v>0</v>
      </c>
      <c r="Z1902" s="86">
        <f t="shared" si="509"/>
        <v>0</v>
      </c>
      <c r="AA1902" s="109">
        <f t="shared" si="510"/>
        <v>0</v>
      </c>
      <c r="AD1902" s="83">
        <f t="shared" si="511"/>
        <v>0</v>
      </c>
      <c r="AE1902" s="40">
        <f t="shared" si="512"/>
        <v>0</v>
      </c>
      <c r="AF1902" s="83">
        <f t="shared" si="513"/>
        <v>0</v>
      </c>
      <c r="AG1902" s="86">
        <f t="shared" si="514"/>
        <v>0</v>
      </c>
      <c r="AH1902" s="84">
        <f t="shared" si="515"/>
        <v>0</v>
      </c>
      <c r="AI1902" s="86">
        <f t="shared" si="516"/>
        <v>0</v>
      </c>
    </row>
    <row r="1903" spans="22:35" ht="21.95" customHeight="1">
      <c r="V1903" s="40">
        <f t="shared" si="505"/>
        <v>0</v>
      </c>
      <c r="W1903" s="43">
        <f t="shared" si="506"/>
        <v>0</v>
      </c>
      <c r="X1903" s="40">
        <f t="shared" si="507"/>
        <v>0</v>
      </c>
      <c r="Y1903" s="109">
        <f t="shared" si="508"/>
        <v>0</v>
      </c>
      <c r="Z1903" s="86">
        <f t="shared" si="509"/>
        <v>0</v>
      </c>
      <c r="AA1903" s="109">
        <f t="shared" si="510"/>
        <v>0</v>
      </c>
      <c r="AD1903" s="83">
        <f t="shared" si="511"/>
        <v>0</v>
      </c>
      <c r="AE1903" s="40">
        <f t="shared" si="512"/>
        <v>0</v>
      </c>
      <c r="AF1903" s="83">
        <f t="shared" si="513"/>
        <v>0</v>
      </c>
      <c r="AG1903" s="86">
        <f t="shared" si="514"/>
        <v>0</v>
      </c>
      <c r="AH1903" s="84">
        <f t="shared" si="515"/>
        <v>0</v>
      </c>
      <c r="AI1903" s="86">
        <f t="shared" si="516"/>
        <v>0</v>
      </c>
    </row>
    <row r="1904" spans="22:35" ht="21.95" customHeight="1">
      <c r="V1904" s="40">
        <f t="shared" si="505"/>
        <v>0</v>
      </c>
      <c r="W1904" s="43">
        <f t="shared" si="506"/>
        <v>0</v>
      </c>
      <c r="X1904" s="40">
        <f t="shared" si="507"/>
        <v>0</v>
      </c>
      <c r="Y1904" s="109">
        <f t="shared" si="508"/>
        <v>0</v>
      </c>
      <c r="Z1904" s="86">
        <f t="shared" si="509"/>
        <v>0</v>
      </c>
      <c r="AA1904" s="109">
        <f t="shared" si="510"/>
        <v>0</v>
      </c>
      <c r="AD1904" s="83">
        <f t="shared" si="511"/>
        <v>0</v>
      </c>
      <c r="AE1904" s="40">
        <f t="shared" si="512"/>
        <v>0</v>
      </c>
      <c r="AF1904" s="83">
        <f t="shared" si="513"/>
        <v>0</v>
      </c>
      <c r="AG1904" s="86">
        <f t="shared" si="514"/>
        <v>0</v>
      </c>
      <c r="AH1904" s="84">
        <f t="shared" si="515"/>
        <v>0</v>
      </c>
      <c r="AI1904" s="86">
        <f t="shared" si="516"/>
        <v>0</v>
      </c>
    </row>
    <row r="1905" spans="22:35" ht="21.95" customHeight="1">
      <c r="V1905" s="40">
        <f t="shared" si="505"/>
        <v>0</v>
      </c>
      <c r="W1905" s="43">
        <f t="shared" si="506"/>
        <v>0</v>
      </c>
      <c r="X1905" s="40">
        <f t="shared" si="507"/>
        <v>0</v>
      </c>
      <c r="Y1905" s="109">
        <f t="shared" si="508"/>
        <v>0</v>
      </c>
      <c r="Z1905" s="86">
        <f t="shared" si="509"/>
        <v>0</v>
      </c>
      <c r="AA1905" s="109">
        <f t="shared" si="510"/>
        <v>0</v>
      </c>
      <c r="AD1905" s="83">
        <f t="shared" si="511"/>
        <v>0</v>
      </c>
      <c r="AE1905" s="40">
        <f t="shared" si="512"/>
        <v>0</v>
      </c>
      <c r="AF1905" s="83">
        <f t="shared" si="513"/>
        <v>0</v>
      </c>
      <c r="AG1905" s="86">
        <f t="shared" si="514"/>
        <v>0</v>
      </c>
      <c r="AH1905" s="84">
        <f t="shared" si="515"/>
        <v>0</v>
      </c>
      <c r="AI1905" s="86">
        <f t="shared" si="516"/>
        <v>0</v>
      </c>
    </row>
    <row r="1906" spans="22:35" ht="21.95" customHeight="1">
      <c r="V1906" s="40">
        <f t="shared" si="505"/>
        <v>0</v>
      </c>
      <c r="W1906" s="43">
        <f t="shared" si="506"/>
        <v>0</v>
      </c>
      <c r="X1906" s="40">
        <f t="shared" si="507"/>
        <v>0</v>
      </c>
      <c r="Y1906" s="109">
        <f t="shared" si="508"/>
        <v>0</v>
      </c>
      <c r="Z1906" s="86">
        <f t="shared" si="509"/>
        <v>0</v>
      </c>
      <c r="AA1906" s="109">
        <f t="shared" si="510"/>
        <v>0</v>
      </c>
      <c r="AD1906" s="83">
        <f t="shared" si="511"/>
        <v>0</v>
      </c>
      <c r="AE1906" s="40">
        <f t="shared" si="512"/>
        <v>0</v>
      </c>
      <c r="AF1906" s="83">
        <f t="shared" si="513"/>
        <v>0</v>
      </c>
      <c r="AG1906" s="86">
        <f t="shared" si="514"/>
        <v>0</v>
      </c>
      <c r="AH1906" s="84">
        <f t="shared" si="515"/>
        <v>0</v>
      </c>
      <c r="AI1906" s="86">
        <f t="shared" si="516"/>
        <v>0</v>
      </c>
    </row>
    <row r="1907" spans="22:35" ht="21.95" customHeight="1">
      <c r="V1907" s="40">
        <f t="shared" si="505"/>
        <v>0</v>
      </c>
      <c r="W1907" s="43">
        <f t="shared" si="506"/>
        <v>0</v>
      </c>
      <c r="X1907" s="40">
        <f t="shared" si="507"/>
        <v>0</v>
      </c>
      <c r="Y1907" s="109">
        <f t="shared" si="508"/>
        <v>0</v>
      </c>
      <c r="Z1907" s="86">
        <f t="shared" si="509"/>
        <v>0</v>
      </c>
      <c r="AA1907" s="109">
        <f t="shared" si="510"/>
        <v>0</v>
      </c>
      <c r="AD1907" s="83">
        <f t="shared" si="511"/>
        <v>0</v>
      </c>
      <c r="AE1907" s="40">
        <f t="shared" si="512"/>
        <v>0</v>
      </c>
      <c r="AF1907" s="83">
        <f t="shared" si="513"/>
        <v>0</v>
      </c>
      <c r="AG1907" s="86">
        <f t="shared" si="514"/>
        <v>0</v>
      </c>
      <c r="AH1907" s="84">
        <f t="shared" si="515"/>
        <v>0</v>
      </c>
      <c r="AI1907" s="86">
        <f t="shared" si="516"/>
        <v>0</v>
      </c>
    </row>
    <row r="1908" spans="22:35" ht="21.95" customHeight="1">
      <c r="V1908" s="40">
        <f t="shared" si="505"/>
        <v>0</v>
      </c>
      <c r="W1908" s="43">
        <f t="shared" si="506"/>
        <v>0</v>
      </c>
      <c r="X1908" s="40">
        <f t="shared" si="507"/>
        <v>0</v>
      </c>
      <c r="Y1908" s="109">
        <f t="shared" si="508"/>
        <v>0</v>
      </c>
      <c r="Z1908" s="86">
        <f t="shared" si="509"/>
        <v>0</v>
      </c>
      <c r="AA1908" s="109">
        <f t="shared" si="510"/>
        <v>0</v>
      </c>
      <c r="AD1908" s="83">
        <f t="shared" si="511"/>
        <v>0</v>
      </c>
      <c r="AE1908" s="40">
        <f t="shared" si="512"/>
        <v>0</v>
      </c>
      <c r="AF1908" s="83">
        <f t="shared" si="513"/>
        <v>0</v>
      </c>
      <c r="AG1908" s="86">
        <f t="shared" si="514"/>
        <v>0</v>
      </c>
      <c r="AH1908" s="84">
        <f t="shared" si="515"/>
        <v>0</v>
      </c>
      <c r="AI1908" s="86">
        <f t="shared" si="516"/>
        <v>0</v>
      </c>
    </row>
    <row r="1909" spans="22:35" ht="21.95" customHeight="1">
      <c r="V1909" s="40">
        <f t="shared" si="505"/>
        <v>0</v>
      </c>
      <c r="W1909" s="43">
        <f t="shared" si="506"/>
        <v>0</v>
      </c>
      <c r="X1909" s="40">
        <f t="shared" si="507"/>
        <v>0</v>
      </c>
      <c r="Y1909" s="109">
        <f t="shared" si="508"/>
        <v>0</v>
      </c>
      <c r="Z1909" s="86">
        <f t="shared" si="509"/>
        <v>0</v>
      </c>
      <c r="AA1909" s="109">
        <f t="shared" si="510"/>
        <v>0</v>
      </c>
      <c r="AD1909" s="83">
        <f t="shared" si="511"/>
        <v>0</v>
      </c>
      <c r="AE1909" s="40">
        <f t="shared" si="512"/>
        <v>0</v>
      </c>
      <c r="AF1909" s="83">
        <f t="shared" si="513"/>
        <v>0</v>
      </c>
      <c r="AG1909" s="86">
        <f t="shared" si="514"/>
        <v>0</v>
      </c>
      <c r="AH1909" s="84">
        <f t="shared" si="515"/>
        <v>0</v>
      </c>
      <c r="AI1909" s="86">
        <f t="shared" si="516"/>
        <v>0</v>
      </c>
    </row>
    <row r="1910" spans="22:35" ht="21.95" customHeight="1">
      <c r="V1910" s="40">
        <f t="shared" si="505"/>
        <v>0</v>
      </c>
      <c r="W1910" s="43">
        <f t="shared" si="506"/>
        <v>0</v>
      </c>
      <c r="X1910" s="40">
        <f t="shared" si="507"/>
        <v>0</v>
      </c>
      <c r="Y1910" s="109">
        <f t="shared" si="508"/>
        <v>0</v>
      </c>
      <c r="Z1910" s="86">
        <f t="shared" si="509"/>
        <v>0</v>
      </c>
      <c r="AA1910" s="109">
        <f t="shared" si="510"/>
        <v>0</v>
      </c>
      <c r="AD1910" s="83">
        <f t="shared" si="511"/>
        <v>0</v>
      </c>
      <c r="AE1910" s="40">
        <f t="shared" si="512"/>
        <v>0</v>
      </c>
      <c r="AF1910" s="83">
        <f t="shared" si="513"/>
        <v>0</v>
      </c>
      <c r="AG1910" s="86">
        <f t="shared" si="514"/>
        <v>0</v>
      </c>
      <c r="AH1910" s="84">
        <f t="shared" si="515"/>
        <v>0</v>
      </c>
      <c r="AI1910" s="86">
        <f t="shared" si="516"/>
        <v>0</v>
      </c>
    </row>
    <row r="1911" spans="22:35" ht="21.95" customHeight="1">
      <c r="V1911" s="40">
        <f t="shared" si="505"/>
        <v>0</v>
      </c>
      <c r="W1911" s="43">
        <f t="shared" si="506"/>
        <v>0</v>
      </c>
      <c r="X1911" s="40">
        <f t="shared" si="507"/>
        <v>0</v>
      </c>
      <c r="Y1911" s="109">
        <f t="shared" si="508"/>
        <v>0</v>
      </c>
      <c r="Z1911" s="86">
        <f t="shared" si="509"/>
        <v>0</v>
      </c>
      <c r="AA1911" s="109">
        <f t="shared" si="510"/>
        <v>0</v>
      </c>
      <c r="AD1911" s="83">
        <f t="shared" si="511"/>
        <v>0</v>
      </c>
      <c r="AE1911" s="40">
        <f t="shared" si="512"/>
        <v>0</v>
      </c>
      <c r="AF1911" s="83">
        <f t="shared" si="513"/>
        <v>0</v>
      </c>
      <c r="AG1911" s="86">
        <f t="shared" si="514"/>
        <v>0</v>
      </c>
      <c r="AH1911" s="84">
        <f t="shared" si="515"/>
        <v>0</v>
      </c>
      <c r="AI1911" s="86">
        <f t="shared" si="516"/>
        <v>0</v>
      </c>
    </row>
    <row r="1912" spans="22:35" ht="21.95" customHeight="1">
      <c r="V1912" s="40">
        <f t="shared" si="505"/>
        <v>0</v>
      </c>
      <c r="W1912" s="43">
        <f t="shared" si="506"/>
        <v>0</v>
      </c>
      <c r="X1912" s="40">
        <f t="shared" si="507"/>
        <v>0</v>
      </c>
      <c r="Y1912" s="109">
        <f t="shared" si="508"/>
        <v>0</v>
      </c>
      <c r="Z1912" s="86">
        <f t="shared" si="509"/>
        <v>0</v>
      </c>
      <c r="AA1912" s="109">
        <f t="shared" si="510"/>
        <v>0</v>
      </c>
      <c r="AD1912" s="83">
        <f t="shared" si="511"/>
        <v>0</v>
      </c>
      <c r="AE1912" s="40">
        <f t="shared" si="512"/>
        <v>0</v>
      </c>
      <c r="AF1912" s="83">
        <f t="shared" si="513"/>
        <v>0</v>
      </c>
      <c r="AG1912" s="86">
        <f t="shared" si="514"/>
        <v>0</v>
      </c>
      <c r="AH1912" s="84">
        <f t="shared" si="515"/>
        <v>0</v>
      </c>
      <c r="AI1912" s="86">
        <f t="shared" si="516"/>
        <v>0</v>
      </c>
    </row>
    <row r="1913" spans="22:35" ht="21.95" customHeight="1">
      <c r="V1913" s="40">
        <f t="shared" si="505"/>
        <v>0</v>
      </c>
      <c r="W1913" s="43">
        <f t="shared" si="506"/>
        <v>0</v>
      </c>
      <c r="X1913" s="40">
        <f t="shared" si="507"/>
        <v>0</v>
      </c>
      <c r="Y1913" s="109">
        <f t="shared" si="508"/>
        <v>0</v>
      </c>
      <c r="Z1913" s="86">
        <f t="shared" si="509"/>
        <v>0</v>
      </c>
      <c r="AA1913" s="109">
        <f t="shared" si="510"/>
        <v>0</v>
      </c>
      <c r="AD1913" s="83">
        <f t="shared" si="511"/>
        <v>0</v>
      </c>
      <c r="AE1913" s="40">
        <f t="shared" si="512"/>
        <v>0</v>
      </c>
      <c r="AF1913" s="83">
        <f t="shared" si="513"/>
        <v>0</v>
      </c>
      <c r="AG1913" s="86">
        <f t="shared" si="514"/>
        <v>0</v>
      </c>
      <c r="AH1913" s="84">
        <f t="shared" si="515"/>
        <v>0</v>
      </c>
      <c r="AI1913" s="86">
        <f t="shared" si="516"/>
        <v>0</v>
      </c>
    </row>
    <row r="1914" spans="22:35" ht="21.95" customHeight="1">
      <c r="V1914" s="40">
        <f t="shared" si="505"/>
        <v>0</v>
      </c>
      <c r="W1914" s="43">
        <f t="shared" si="506"/>
        <v>0</v>
      </c>
      <c r="X1914" s="40">
        <f t="shared" si="507"/>
        <v>0</v>
      </c>
      <c r="Y1914" s="109">
        <f t="shared" si="508"/>
        <v>0</v>
      </c>
      <c r="Z1914" s="86">
        <f t="shared" si="509"/>
        <v>0</v>
      </c>
      <c r="AA1914" s="109">
        <f t="shared" si="510"/>
        <v>0</v>
      </c>
      <c r="AD1914" s="83">
        <f t="shared" si="511"/>
        <v>0</v>
      </c>
      <c r="AE1914" s="40">
        <f t="shared" si="512"/>
        <v>0</v>
      </c>
      <c r="AF1914" s="83">
        <f t="shared" si="513"/>
        <v>0</v>
      </c>
      <c r="AG1914" s="86">
        <f t="shared" si="514"/>
        <v>0</v>
      </c>
      <c r="AH1914" s="84">
        <f t="shared" si="515"/>
        <v>0</v>
      </c>
      <c r="AI1914" s="86">
        <f t="shared" si="516"/>
        <v>0</v>
      </c>
    </row>
    <row r="1915" spans="22:35" ht="21.95" customHeight="1">
      <c r="V1915" s="40">
        <f t="shared" si="505"/>
        <v>0</v>
      </c>
      <c r="W1915" s="43">
        <f t="shared" si="506"/>
        <v>0</v>
      </c>
      <c r="X1915" s="40">
        <f t="shared" si="507"/>
        <v>0</v>
      </c>
      <c r="Y1915" s="109">
        <f t="shared" si="508"/>
        <v>0</v>
      </c>
      <c r="Z1915" s="86">
        <f t="shared" si="509"/>
        <v>0</v>
      </c>
      <c r="AA1915" s="109">
        <f t="shared" si="510"/>
        <v>0</v>
      </c>
      <c r="AD1915" s="83">
        <f t="shared" si="511"/>
        <v>0</v>
      </c>
      <c r="AE1915" s="40">
        <f t="shared" si="512"/>
        <v>0</v>
      </c>
      <c r="AF1915" s="83">
        <f t="shared" si="513"/>
        <v>0</v>
      </c>
      <c r="AG1915" s="86">
        <f t="shared" si="514"/>
        <v>0</v>
      </c>
      <c r="AH1915" s="84">
        <f t="shared" si="515"/>
        <v>0</v>
      </c>
      <c r="AI1915" s="86">
        <f t="shared" si="516"/>
        <v>0</v>
      </c>
    </row>
    <row r="1916" spans="22:35" ht="21.95" customHeight="1">
      <c r="V1916" s="40">
        <f t="shared" si="505"/>
        <v>0</v>
      </c>
      <c r="W1916" s="43">
        <f t="shared" si="506"/>
        <v>0</v>
      </c>
      <c r="X1916" s="40">
        <f t="shared" si="507"/>
        <v>0</v>
      </c>
      <c r="Y1916" s="109">
        <f t="shared" si="508"/>
        <v>0</v>
      </c>
      <c r="Z1916" s="86">
        <f t="shared" si="509"/>
        <v>0</v>
      </c>
      <c r="AA1916" s="109">
        <f t="shared" si="510"/>
        <v>0</v>
      </c>
      <c r="AD1916" s="83">
        <f t="shared" si="511"/>
        <v>0</v>
      </c>
      <c r="AE1916" s="40">
        <f t="shared" si="512"/>
        <v>0</v>
      </c>
      <c r="AF1916" s="83">
        <f t="shared" si="513"/>
        <v>0</v>
      </c>
      <c r="AG1916" s="86">
        <f t="shared" si="514"/>
        <v>0</v>
      </c>
      <c r="AH1916" s="84">
        <f t="shared" si="515"/>
        <v>0</v>
      </c>
      <c r="AI1916" s="86">
        <f t="shared" si="516"/>
        <v>0</v>
      </c>
    </row>
    <row r="1917" spans="22:35" ht="21.95" customHeight="1">
      <c r="V1917" s="40">
        <f t="shared" si="505"/>
        <v>0</v>
      </c>
      <c r="W1917" s="43">
        <f t="shared" si="506"/>
        <v>0</v>
      </c>
      <c r="X1917" s="40">
        <f t="shared" si="507"/>
        <v>0</v>
      </c>
      <c r="Y1917" s="109">
        <f t="shared" si="508"/>
        <v>0</v>
      </c>
      <c r="Z1917" s="86">
        <f t="shared" si="509"/>
        <v>0</v>
      </c>
      <c r="AA1917" s="109">
        <f t="shared" si="510"/>
        <v>0</v>
      </c>
      <c r="AD1917" s="83">
        <f t="shared" si="511"/>
        <v>0</v>
      </c>
      <c r="AE1917" s="40">
        <f t="shared" si="512"/>
        <v>0</v>
      </c>
      <c r="AF1917" s="83">
        <f t="shared" si="513"/>
        <v>0</v>
      </c>
      <c r="AG1917" s="86">
        <f t="shared" si="514"/>
        <v>0</v>
      </c>
      <c r="AH1917" s="84">
        <f t="shared" si="515"/>
        <v>0</v>
      </c>
      <c r="AI1917" s="86">
        <f t="shared" si="516"/>
        <v>0</v>
      </c>
    </row>
    <row r="1918" spans="22:35" ht="21.95" customHeight="1">
      <c r="V1918" s="40">
        <f t="shared" si="505"/>
        <v>0</v>
      </c>
      <c r="W1918" s="43">
        <f t="shared" si="506"/>
        <v>0</v>
      </c>
      <c r="X1918" s="40">
        <f t="shared" si="507"/>
        <v>0</v>
      </c>
      <c r="Y1918" s="109">
        <f t="shared" si="508"/>
        <v>0</v>
      </c>
      <c r="Z1918" s="86">
        <f t="shared" si="509"/>
        <v>0</v>
      </c>
      <c r="AA1918" s="109">
        <f t="shared" si="510"/>
        <v>0</v>
      </c>
      <c r="AD1918" s="83">
        <f t="shared" si="511"/>
        <v>0</v>
      </c>
      <c r="AE1918" s="40">
        <f t="shared" si="512"/>
        <v>0</v>
      </c>
      <c r="AF1918" s="83">
        <f t="shared" si="513"/>
        <v>0</v>
      </c>
      <c r="AG1918" s="86">
        <f t="shared" si="514"/>
        <v>0</v>
      </c>
      <c r="AH1918" s="84">
        <f t="shared" si="515"/>
        <v>0</v>
      </c>
      <c r="AI1918" s="86">
        <f t="shared" si="516"/>
        <v>0</v>
      </c>
    </row>
    <row r="1919" spans="22:35" ht="21.95" customHeight="1">
      <c r="V1919" s="40">
        <f t="shared" si="505"/>
        <v>0</v>
      </c>
      <c r="W1919" s="43">
        <f t="shared" si="506"/>
        <v>0</v>
      </c>
      <c r="X1919" s="40">
        <f t="shared" si="507"/>
        <v>0</v>
      </c>
      <c r="Y1919" s="109">
        <f t="shared" si="508"/>
        <v>0</v>
      </c>
      <c r="Z1919" s="86">
        <f t="shared" si="509"/>
        <v>0</v>
      </c>
      <c r="AA1919" s="109">
        <f t="shared" si="510"/>
        <v>0</v>
      </c>
      <c r="AD1919" s="83">
        <f t="shared" si="511"/>
        <v>0</v>
      </c>
      <c r="AE1919" s="40">
        <f t="shared" si="512"/>
        <v>0</v>
      </c>
      <c r="AF1919" s="83">
        <f t="shared" si="513"/>
        <v>0</v>
      </c>
      <c r="AG1919" s="86">
        <f t="shared" si="514"/>
        <v>0</v>
      </c>
      <c r="AH1919" s="84">
        <f t="shared" si="515"/>
        <v>0</v>
      </c>
      <c r="AI1919" s="86">
        <f t="shared" si="516"/>
        <v>0</v>
      </c>
    </row>
    <row r="1920" spans="22:35" ht="21.95" customHeight="1">
      <c r="V1920" s="40">
        <f t="shared" si="505"/>
        <v>0</v>
      </c>
      <c r="W1920" s="43">
        <f t="shared" si="506"/>
        <v>0</v>
      </c>
      <c r="X1920" s="40">
        <f t="shared" si="507"/>
        <v>0</v>
      </c>
      <c r="Y1920" s="109">
        <f t="shared" si="508"/>
        <v>0</v>
      </c>
      <c r="Z1920" s="86">
        <f t="shared" si="509"/>
        <v>0</v>
      </c>
      <c r="AA1920" s="109">
        <f t="shared" si="510"/>
        <v>0</v>
      </c>
      <c r="AD1920" s="83">
        <f t="shared" si="511"/>
        <v>0</v>
      </c>
      <c r="AE1920" s="40">
        <f t="shared" si="512"/>
        <v>0</v>
      </c>
      <c r="AF1920" s="83">
        <f t="shared" si="513"/>
        <v>0</v>
      </c>
      <c r="AG1920" s="86">
        <f t="shared" si="514"/>
        <v>0</v>
      </c>
      <c r="AH1920" s="84">
        <f t="shared" si="515"/>
        <v>0</v>
      </c>
      <c r="AI1920" s="86">
        <f t="shared" si="516"/>
        <v>0</v>
      </c>
    </row>
    <row r="1921" spans="22:35" ht="21.95" customHeight="1">
      <c r="V1921" s="40">
        <f t="shared" si="505"/>
        <v>0</v>
      </c>
      <c r="W1921" s="43">
        <f t="shared" si="506"/>
        <v>0</v>
      </c>
      <c r="X1921" s="40">
        <f t="shared" si="507"/>
        <v>0</v>
      </c>
      <c r="Y1921" s="109">
        <f t="shared" si="508"/>
        <v>0</v>
      </c>
      <c r="Z1921" s="86">
        <f t="shared" si="509"/>
        <v>0</v>
      </c>
      <c r="AA1921" s="109">
        <f t="shared" si="510"/>
        <v>0</v>
      </c>
      <c r="AD1921" s="83">
        <f t="shared" si="511"/>
        <v>0</v>
      </c>
      <c r="AE1921" s="40">
        <f t="shared" si="512"/>
        <v>0</v>
      </c>
      <c r="AF1921" s="83">
        <f t="shared" si="513"/>
        <v>0</v>
      </c>
      <c r="AG1921" s="86">
        <f t="shared" si="514"/>
        <v>0</v>
      </c>
      <c r="AH1921" s="84">
        <f t="shared" si="515"/>
        <v>0</v>
      </c>
      <c r="AI1921" s="86">
        <f t="shared" si="516"/>
        <v>0</v>
      </c>
    </row>
    <row r="1922" spans="22:35" ht="21.95" customHeight="1">
      <c r="V1922" s="40">
        <f t="shared" si="505"/>
        <v>0</v>
      </c>
      <c r="W1922" s="43">
        <f t="shared" si="506"/>
        <v>0</v>
      </c>
      <c r="X1922" s="40">
        <f t="shared" si="507"/>
        <v>0</v>
      </c>
      <c r="Y1922" s="109">
        <f t="shared" si="508"/>
        <v>0</v>
      </c>
      <c r="Z1922" s="86">
        <f t="shared" si="509"/>
        <v>0</v>
      </c>
      <c r="AA1922" s="109">
        <f t="shared" si="510"/>
        <v>0</v>
      </c>
      <c r="AD1922" s="83">
        <f t="shared" si="511"/>
        <v>0</v>
      </c>
      <c r="AE1922" s="40">
        <f t="shared" si="512"/>
        <v>0</v>
      </c>
      <c r="AF1922" s="83">
        <f t="shared" si="513"/>
        <v>0</v>
      </c>
      <c r="AG1922" s="86">
        <f t="shared" si="514"/>
        <v>0</v>
      </c>
      <c r="AH1922" s="84">
        <f t="shared" si="515"/>
        <v>0</v>
      </c>
      <c r="AI1922" s="86">
        <f t="shared" si="516"/>
        <v>0</v>
      </c>
    </row>
    <row r="1923" spans="22:35" ht="21.95" customHeight="1">
      <c r="V1923" s="40">
        <f t="shared" si="505"/>
        <v>0</v>
      </c>
      <c r="W1923" s="43">
        <f t="shared" si="506"/>
        <v>0</v>
      </c>
      <c r="X1923" s="40">
        <f t="shared" si="507"/>
        <v>0</v>
      </c>
      <c r="Y1923" s="109">
        <f t="shared" si="508"/>
        <v>0</v>
      </c>
      <c r="Z1923" s="86">
        <f t="shared" si="509"/>
        <v>0</v>
      </c>
      <c r="AA1923" s="109">
        <f t="shared" si="510"/>
        <v>0</v>
      </c>
      <c r="AD1923" s="83">
        <f t="shared" si="511"/>
        <v>0</v>
      </c>
      <c r="AE1923" s="40">
        <f t="shared" si="512"/>
        <v>0</v>
      </c>
      <c r="AF1923" s="83">
        <f t="shared" si="513"/>
        <v>0</v>
      </c>
      <c r="AG1923" s="86">
        <f t="shared" si="514"/>
        <v>0</v>
      </c>
      <c r="AH1923" s="84">
        <f t="shared" si="515"/>
        <v>0</v>
      </c>
      <c r="AI1923" s="86">
        <f t="shared" si="516"/>
        <v>0</v>
      </c>
    </row>
    <row r="1924" spans="22:35" ht="21.95" customHeight="1">
      <c r="V1924" s="40">
        <f t="shared" si="505"/>
        <v>0</v>
      </c>
      <c r="W1924" s="43">
        <f t="shared" si="506"/>
        <v>0</v>
      </c>
      <c r="X1924" s="40">
        <f t="shared" si="507"/>
        <v>0</v>
      </c>
      <c r="Y1924" s="109">
        <f t="shared" si="508"/>
        <v>0</v>
      </c>
      <c r="Z1924" s="86">
        <f t="shared" si="509"/>
        <v>0</v>
      </c>
      <c r="AA1924" s="109">
        <f t="shared" si="510"/>
        <v>0</v>
      </c>
      <c r="AD1924" s="83">
        <f t="shared" si="511"/>
        <v>0</v>
      </c>
      <c r="AE1924" s="40">
        <f t="shared" si="512"/>
        <v>0</v>
      </c>
      <c r="AF1924" s="83">
        <f t="shared" si="513"/>
        <v>0</v>
      </c>
      <c r="AG1924" s="86">
        <f t="shared" si="514"/>
        <v>0</v>
      </c>
      <c r="AH1924" s="84">
        <f t="shared" si="515"/>
        <v>0</v>
      </c>
      <c r="AI1924" s="86">
        <f t="shared" si="516"/>
        <v>0</v>
      </c>
    </row>
    <row r="1925" spans="22:35" ht="21.95" customHeight="1">
      <c r="V1925" s="40">
        <f t="shared" si="505"/>
        <v>0</v>
      </c>
      <c r="W1925" s="43">
        <f t="shared" si="506"/>
        <v>0</v>
      </c>
      <c r="X1925" s="40">
        <f t="shared" si="507"/>
        <v>0</v>
      </c>
      <c r="Y1925" s="109">
        <f t="shared" si="508"/>
        <v>0</v>
      </c>
      <c r="Z1925" s="86">
        <f t="shared" si="509"/>
        <v>0</v>
      </c>
      <c r="AA1925" s="109">
        <f t="shared" si="510"/>
        <v>0</v>
      </c>
      <c r="AD1925" s="83">
        <f t="shared" si="511"/>
        <v>0</v>
      </c>
      <c r="AE1925" s="40">
        <f t="shared" si="512"/>
        <v>0</v>
      </c>
      <c r="AF1925" s="83">
        <f t="shared" si="513"/>
        <v>0</v>
      </c>
      <c r="AG1925" s="86">
        <f t="shared" si="514"/>
        <v>0</v>
      </c>
      <c r="AH1925" s="84">
        <f t="shared" si="515"/>
        <v>0</v>
      </c>
      <c r="AI1925" s="86">
        <f t="shared" si="516"/>
        <v>0</v>
      </c>
    </row>
    <row r="1926" spans="22:35" ht="21.95" customHeight="1">
      <c r="V1926" s="40">
        <f t="shared" si="505"/>
        <v>0</v>
      </c>
      <c r="W1926" s="43">
        <f t="shared" si="506"/>
        <v>0</v>
      </c>
      <c r="X1926" s="40">
        <f t="shared" si="507"/>
        <v>0</v>
      </c>
      <c r="Y1926" s="109">
        <f t="shared" si="508"/>
        <v>0</v>
      </c>
      <c r="Z1926" s="86">
        <f t="shared" si="509"/>
        <v>0</v>
      </c>
      <c r="AA1926" s="109">
        <f t="shared" si="510"/>
        <v>0</v>
      </c>
      <c r="AD1926" s="83">
        <f t="shared" si="511"/>
        <v>0</v>
      </c>
      <c r="AE1926" s="40">
        <f t="shared" si="512"/>
        <v>0</v>
      </c>
      <c r="AF1926" s="83">
        <f t="shared" si="513"/>
        <v>0</v>
      </c>
      <c r="AG1926" s="86">
        <f t="shared" si="514"/>
        <v>0</v>
      </c>
      <c r="AH1926" s="84">
        <f t="shared" si="515"/>
        <v>0</v>
      </c>
      <c r="AI1926" s="86">
        <f t="shared" si="516"/>
        <v>0</v>
      </c>
    </row>
    <row r="1927" spans="22:35" ht="21.95" customHeight="1">
      <c r="V1927" s="40">
        <f t="shared" si="505"/>
        <v>0</v>
      </c>
      <c r="W1927" s="43">
        <f t="shared" si="506"/>
        <v>0</v>
      </c>
      <c r="X1927" s="40">
        <f t="shared" si="507"/>
        <v>0</v>
      </c>
      <c r="Y1927" s="109">
        <f t="shared" si="508"/>
        <v>0</v>
      </c>
      <c r="Z1927" s="86">
        <f t="shared" si="509"/>
        <v>0</v>
      </c>
      <c r="AA1927" s="109">
        <f t="shared" si="510"/>
        <v>0</v>
      </c>
      <c r="AD1927" s="83">
        <f t="shared" si="511"/>
        <v>0</v>
      </c>
      <c r="AE1927" s="40">
        <f t="shared" si="512"/>
        <v>0</v>
      </c>
      <c r="AF1927" s="83">
        <f t="shared" si="513"/>
        <v>0</v>
      </c>
      <c r="AG1927" s="86">
        <f t="shared" si="514"/>
        <v>0</v>
      </c>
      <c r="AH1927" s="84">
        <f t="shared" si="515"/>
        <v>0</v>
      </c>
      <c r="AI1927" s="86">
        <f t="shared" si="516"/>
        <v>0</v>
      </c>
    </row>
    <row r="1928" spans="22:35" ht="21.95" customHeight="1">
      <c r="V1928" s="40">
        <f t="shared" si="505"/>
        <v>0</v>
      </c>
      <c r="W1928" s="43">
        <f t="shared" si="506"/>
        <v>0</v>
      </c>
      <c r="X1928" s="40">
        <f t="shared" si="507"/>
        <v>0</v>
      </c>
      <c r="Y1928" s="109">
        <f t="shared" si="508"/>
        <v>0</v>
      </c>
      <c r="Z1928" s="86">
        <f t="shared" si="509"/>
        <v>0</v>
      </c>
      <c r="AA1928" s="109">
        <f t="shared" si="510"/>
        <v>0</v>
      </c>
      <c r="AD1928" s="83">
        <f t="shared" si="511"/>
        <v>0</v>
      </c>
      <c r="AE1928" s="40">
        <f t="shared" si="512"/>
        <v>0</v>
      </c>
      <c r="AF1928" s="83">
        <f t="shared" si="513"/>
        <v>0</v>
      </c>
      <c r="AG1928" s="86">
        <f t="shared" si="514"/>
        <v>0</v>
      </c>
      <c r="AH1928" s="84">
        <f t="shared" si="515"/>
        <v>0</v>
      </c>
      <c r="AI1928" s="86">
        <f t="shared" si="516"/>
        <v>0</v>
      </c>
    </row>
    <row r="1929" spans="22:35" ht="21.95" customHeight="1">
      <c r="V1929" s="40">
        <f t="shared" si="505"/>
        <v>0</v>
      </c>
      <c r="W1929" s="43">
        <f t="shared" si="506"/>
        <v>0</v>
      </c>
      <c r="X1929" s="40">
        <f t="shared" si="507"/>
        <v>0</v>
      </c>
      <c r="Y1929" s="109">
        <f t="shared" si="508"/>
        <v>0</v>
      </c>
      <c r="Z1929" s="86">
        <f t="shared" si="509"/>
        <v>0</v>
      </c>
      <c r="AA1929" s="109">
        <f t="shared" si="510"/>
        <v>0</v>
      </c>
      <c r="AD1929" s="83">
        <f t="shared" si="511"/>
        <v>0</v>
      </c>
      <c r="AE1929" s="40">
        <f t="shared" si="512"/>
        <v>0</v>
      </c>
      <c r="AF1929" s="83">
        <f t="shared" si="513"/>
        <v>0</v>
      </c>
      <c r="AG1929" s="86">
        <f t="shared" si="514"/>
        <v>0</v>
      </c>
      <c r="AH1929" s="84">
        <f t="shared" si="515"/>
        <v>0</v>
      </c>
      <c r="AI1929" s="86">
        <f t="shared" si="516"/>
        <v>0</v>
      </c>
    </row>
    <row r="1930" spans="22:35" ht="21.95" customHeight="1">
      <c r="V1930" s="40">
        <f t="shared" si="505"/>
        <v>0</v>
      </c>
      <c r="W1930" s="43">
        <f t="shared" si="506"/>
        <v>0</v>
      </c>
      <c r="X1930" s="40">
        <f t="shared" si="507"/>
        <v>0</v>
      </c>
      <c r="Y1930" s="109">
        <f t="shared" si="508"/>
        <v>0</v>
      </c>
      <c r="Z1930" s="86">
        <f t="shared" si="509"/>
        <v>0</v>
      </c>
      <c r="AA1930" s="109">
        <f t="shared" si="510"/>
        <v>0</v>
      </c>
      <c r="AD1930" s="83">
        <f t="shared" si="511"/>
        <v>0</v>
      </c>
      <c r="AE1930" s="40">
        <f t="shared" si="512"/>
        <v>0</v>
      </c>
      <c r="AF1930" s="83">
        <f t="shared" si="513"/>
        <v>0</v>
      </c>
      <c r="AG1930" s="86">
        <f t="shared" si="514"/>
        <v>0</v>
      </c>
      <c r="AH1930" s="84">
        <f t="shared" si="515"/>
        <v>0</v>
      </c>
      <c r="AI1930" s="86">
        <f t="shared" si="516"/>
        <v>0</v>
      </c>
    </row>
    <row r="1931" spans="22:35" ht="21.95" customHeight="1">
      <c r="V1931" s="40">
        <f t="shared" si="505"/>
        <v>0</v>
      </c>
      <c r="W1931" s="43">
        <f t="shared" si="506"/>
        <v>0</v>
      </c>
      <c r="X1931" s="40">
        <f t="shared" si="507"/>
        <v>0</v>
      </c>
      <c r="Y1931" s="109">
        <f t="shared" si="508"/>
        <v>0</v>
      </c>
      <c r="Z1931" s="86">
        <f t="shared" si="509"/>
        <v>0</v>
      </c>
      <c r="AA1931" s="109">
        <f t="shared" si="510"/>
        <v>0</v>
      </c>
      <c r="AD1931" s="83">
        <f t="shared" si="511"/>
        <v>0</v>
      </c>
      <c r="AE1931" s="40">
        <f t="shared" si="512"/>
        <v>0</v>
      </c>
      <c r="AF1931" s="83">
        <f t="shared" si="513"/>
        <v>0</v>
      </c>
      <c r="AG1931" s="86">
        <f t="shared" si="514"/>
        <v>0</v>
      </c>
      <c r="AH1931" s="84">
        <f t="shared" si="515"/>
        <v>0</v>
      </c>
      <c r="AI1931" s="86">
        <f t="shared" si="516"/>
        <v>0</v>
      </c>
    </row>
    <row r="1932" spans="22:35" ht="21.95" customHeight="1">
      <c r="V1932" s="40">
        <f t="shared" si="505"/>
        <v>0</v>
      </c>
      <c r="W1932" s="43">
        <f t="shared" si="506"/>
        <v>0</v>
      </c>
      <c r="X1932" s="40">
        <f t="shared" si="507"/>
        <v>0</v>
      </c>
      <c r="Y1932" s="109">
        <f t="shared" si="508"/>
        <v>0</v>
      </c>
      <c r="Z1932" s="86">
        <f t="shared" si="509"/>
        <v>0</v>
      </c>
      <c r="AA1932" s="109">
        <f t="shared" si="510"/>
        <v>0</v>
      </c>
      <c r="AD1932" s="83">
        <f t="shared" si="511"/>
        <v>0</v>
      </c>
      <c r="AE1932" s="40">
        <f t="shared" si="512"/>
        <v>0</v>
      </c>
      <c r="AF1932" s="83">
        <f t="shared" si="513"/>
        <v>0</v>
      </c>
      <c r="AG1932" s="86">
        <f t="shared" si="514"/>
        <v>0</v>
      </c>
      <c r="AH1932" s="84">
        <f t="shared" si="515"/>
        <v>0</v>
      </c>
      <c r="AI1932" s="86">
        <f t="shared" si="516"/>
        <v>0</v>
      </c>
    </row>
    <row r="1933" spans="22:35" ht="21.95" customHeight="1">
      <c r="V1933" s="40">
        <f t="shared" ref="V1933:V1996" si="517">IF(AC628=$K$51,1,0)</f>
        <v>0</v>
      </c>
      <c r="W1933" s="43">
        <f t="shared" ref="W1933:W1996" si="518">IF(AC628=$K$52,1,0)</f>
        <v>0</v>
      </c>
      <c r="X1933" s="40">
        <f t="shared" ref="X1933:X1996" si="519">IF(AC628=$K$53,1,0)</f>
        <v>0</v>
      </c>
      <c r="Y1933" s="109">
        <f t="shared" ref="Y1933:Y1996" si="520">IF(AC628=$K$54,1,0)</f>
        <v>0</v>
      </c>
      <c r="Z1933" s="86">
        <f t="shared" ref="Z1933:Z1996" si="521">IF(AC628=$K$55,1,0)</f>
        <v>0</v>
      </c>
      <c r="AA1933" s="109">
        <f t="shared" ref="AA1933:AA1996" si="522">IF(AC628=$K$56,1,0)</f>
        <v>0</v>
      </c>
      <c r="AD1933" s="83">
        <f t="shared" ref="AD1933:AD1996" si="523">IF(AC628=$M$51,1,0)</f>
        <v>0</v>
      </c>
      <c r="AE1933" s="40">
        <f t="shared" ref="AE1933:AE1996" si="524">IF(AC628=$M$52,1,0)</f>
        <v>0</v>
      </c>
      <c r="AF1933" s="83">
        <f t="shared" ref="AF1933:AF1996" si="525">IF(AC628=$M$53,1,0)</f>
        <v>0</v>
      </c>
      <c r="AG1933" s="86">
        <f t="shared" ref="AG1933:AG1996" si="526">IF(AC628=$M$54,1,0)</f>
        <v>0</v>
      </c>
      <c r="AH1933" s="84">
        <f t="shared" ref="AH1933:AH1996" si="527">IF(AC628=$M$55,1,0)</f>
        <v>0</v>
      </c>
      <c r="AI1933" s="86">
        <f t="shared" ref="AI1933:AI1996" si="528">IF(AC628=$M$56,1,0)</f>
        <v>0</v>
      </c>
    </row>
    <row r="1934" spans="22:35" ht="21.95" customHeight="1">
      <c r="V1934" s="40">
        <f t="shared" si="517"/>
        <v>0</v>
      </c>
      <c r="W1934" s="43">
        <f t="shared" si="518"/>
        <v>0</v>
      </c>
      <c r="X1934" s="40">
        <f t="shared" si="519"/>
        <v>0</v>
      </c>
      <c r="Y1934" s="109">
        <f t="shared" si="520"/>
        <v>0</v>
      </c>
      <c r="Z1934" s="86">
        <f t="shared" si="521"/>
        <v>0</v>
      </c>
      <c r="AA1934" s="109">
        <f t="shared" si="522"/>
        <v>0</v>
      </c>
      <c r="AD1934" s="83">
        <f t="shared" si="523"/>
        <v>0</v>
      </c>
      <c r="AE1934" s="40">
        <f t="shared" si="524"/>
        <v>0</v>
      </c>
      <c r="AF1934" s="83">
        <f t="shared" si="525"/>
        <v>0</v>
      </c>
      <c r="AG1934" s="86">
        <f t="shared" si="526"/>
        <v>0</v>
      </c>
      <c r="AH1934" s="84">
        <f t="shared" si="527"/>
        <v>0</v>
      </c>
      <c r="AI1934" s="86">
        <f t="shared" si="528"/>
        <v>0</v>
      </c>
    </row>
    <row r="1935" spans="22:35" ht="21.95" customHeight="1">
      <c r="V1935" s="40">
        <f t="shared" si="517"/>
        <v>0</v>
      </c>
      <c r="W1935" s="43">
        <f t="shared" si="518"/>
        <v>0</v>
      </c>
      <c r="X1935" s="40">
        <f t="shared" si="519"/>
        <v>0</v>
      </c>
      <c r="Y1935" s="109">
        <f t="shared" si="520"/>
        <v>0</v>
      </c>
      <c r="Z1935" s="86">
        <f t="shared" si="521"/>
        <v>0</v>
      </c>
      <c r="AA1935" s="109">
        <f t="shared" si="522"/>
        <v>0</v>
      </c>
      <c r="AD1935" s="83">
        <f t="shared" si="523"/>
        <v>0</v>
      </c>
      <c r="AE1935" s="40">
        <f t="shared" si="524"/>
        <v>0</v>
      </c>
      <c r="AF1935" s="83">
        <f t="shared" si="525"/>
        <v>0</v>
      </c>
      <c r="AG1935" s="86">
        <f t="shared" si="526"/>
        <v>0</v>
      </c>
      <c r="AH1935" s="84">
        <f t="shared" si="527"/>
        <v>0</v>
      </c>
      <c r="AI1935" s="86">
        <f t="shared" si="528"/>
        <v>0</v>
      </c>
    </row>
    <row r="1936" spans="22:35" ht="21.95" customHeight="1">
      <c r="V1936" s="40">
        <f t="shared" si="517"/>
        <v>0</v>
      </c>
      <c r="W1936" s="43">
        <f t="shared" si="518"/>
        <v>0</v>
      </c>
      <c r="X1936" s="40">
        <f t="shared" si="519"/>
        <v>0</v>
      </c>
      <c r="Y1936" s="109">
        <f t="shared" si="520"/>
        <v>0</v>
      </c>
      <c r="Z1936" s="86">
        <f t="shared" si="521"/>
        <v>0</v>
      </c>
      <c r="AA1936" s="109">
        <f t="shared" si="522"/>
        <v>0</v>
      </c>
      <c r="AD1936" s="83">
        <f t="shared" si="523"/>
        <v>0</v>
      </c>
      <c r="AE1936" s="40">
        <f t="shared" si="524"/>
        <v>0</v>
      </c>
      <c r="AF1936" s="83">
        <f t="shared" si="525"/>
        <v>0</v>
      </c>
      <c r="AG1936" s="86">
        <f t="shared" si="526"/>
        <v>0</v>
      </c>
      <c r="AH1936" s="84">
        <f t="shared" si="527"/>
        <v>0</v>
      </c>
      <c r="AI1936" s="86">
        <f t="shared" si="528"/>
        <v>0</v>
      </c>
    </row>
    <row r="1937" spans="22:35" ht="21.95" customHeight="1">
      <c r="V1937" s="40">
        <f t="shared" si="517"/>
        <v>0</v>
      </c>
      <c r="W1937" s="43">
        <f t="shared" si="518"/>
        <v>0</v>
      </c>
      <c r="X1937" s="40">
        <f t="shared" si="519"/>
        <v>0</v>
      </c>
      <c r="Y1937" s="109">
        <f t="shared" si="520"/>
        <v>0</v>
      </c>
      <c r="Z1937" s="86">
        <f t="shared" si="521"/>
        <v>0</v>
      </c>
      <c r="AA1937" s="109">
        <f t="shared" si="522"/>
        <v>0</v>
      </c>
      <c r="AD1937" s="83">
        <f t="shared" si="523"/>
        <v>0</v>
      </c>
      <c r="AE1937" s="40">
        <f t="shared" si="524"/>
        <v>0</v>
      </c>
      <c r="AF1937" s="83">
        <f t="shared" si="525"/>
        <v>0</v>
      </c>
      <c r="AG1937" s="86">
        <f t="shared" si="526"/>
        <v>0</v>
      </c>
      <c r="AH1937" s="84">
        <f t="shared" si="527"/>
        <v>0</v>
      </c>
      <c r="AI1937" s="86">
        <f t="shared" si="528"/>
        <v>0</v>
      </c>
    </row>
    <row r="1938" spans="22:35" ht="21.95" customHeight="1">
      <c r="V1938" s="40">
        <f t="shared" si="517"/>
        <v>0</v>
      </c>
      <c r="W1938" s="43">
        <f t="shared" si="518"/>
        <v>0</v>
      </c>
      <c r="X1938" s="40">
        <f t="shared" si="519"/>
        <v>0</v>
      </c>
      <c r="Y1938" s="109">
        <f t="shared" si="520"/>
        <v>0</v>
      </c>
      <c r="Z1938" s="86">
        <f t="shared" si="521"/>
        <v>0</v>
      </c>
      <c r="AA1938" s="109">
        <f t="shared" si="522"/>
        <v>0</v>
      </c>
      <c r="AD1938" s="83">
        <f t="shared" si="523"/>
        <v>0</v>
      </c>
      <c r="AE1938" s="40">
        <f t="shared" si="524"/>
        <v>0</v>
      </c>
      <c r="AF1938" s="83">
        <f t="shared" si="525"/>
        <v>0</v>
      </c>
      <c r="AG1938" s="86">
        <f t="shared" si="526"/>
        <v>0</v>
      </c>
      <c r="AH1938" s="84">
        <f t="shared" si="527"/>
        <v>0</v>
      </c>
      <c r="AI1938" s="86">
        <f t="shared" si="528"/>
        <v>0</v>
      </c>
    </row>
    <row r="1939" spans="22:35" ht="21.95" customHeight="1">
      <c r="V1939" s="40">
        <f t="shared" si="517"/>
        <v>0</v>
      </c>
      <c r="W1939" s="43">
        <f t="shared" si="518"/>
        <v>0</v>
      </c>
      <c r="X1939" s="40">
        <f t="shared" si="519"/>
        <v>0</v>
      </c>
      <c r="Y1939" s="109">
        <f t="shared" si="520"/>
        <v>0</v>
      </c>
      <c r="Z1939" s="86">
        <f t="shared" si="521"/>
        <v>0</v>
      </c>
      <c r="AA1939" s="109">
        <f t="shared" si="522"/>
        <v>0</v>
      </c>
      <c r="AD1939" s="83">
        <f t="shared" si="523"/>
        <v>0</v>
      </c>
      <c r="AE1939" s="40">
        <f t="shared" si="524"/>
        <v>0</v>
      </c>
      <c r="AF1939" s="83">
        <f t="shared" si="525"/>
        <v>0</v>
      </c>
      <c r="AG1939" s="86">
        <f t="shared" si="526"/>
        <v>0</v>
      </c>
      <c r="AH1939" s="84">
        <f t="shared" si="527"/>
        <v>0</v>
      </c>
      <c r="AI1939" s="86">
        <f t="shared" si="528"/>
        <v>0</v>
      </c>
    </row>
    <row r="1940" spans="22:35" ht="21.95" customHeight="1">
      <c r="V1940" s="40">
        <f t="shared" si="517"/>
        <v>0</v>
      </c>
      <c r="W1940" s="43">
        <f t="shared" si="518"/>
        <v>0</v>
      </c>
      <c r="X1940" s="40">
        <f t="shared" si="519"/>
        <v>0</v>
      </c>
      <c r="Y1940" s="109">
        <f t="shared" si="520"/>
        <v>0</v>
      </c>
      <c r="Z1940" s="86">
        <f t="shared" si="521"/>
        <v>0</v>
      </c>
      <c r="AA1940" s="109">
        <f t="shared" si="522"/>
        <v>0</v>
      </c>
      <c r="AD1940" s="83">
        <f t="shared" si="523"/>
        <v>0</v>
      </c>
      <c r="AE1940" s="40">
        <f t="shared" si="524"/>
        <v>0</v>
      </c>
      <c r="AF1940" s="83">
        <f t="shared" si="525"/>
        <v>0</v>
      </c>
      <c r="AG1940" s="86">
        <f t="shared" si="526"/>
        <v>0</v>
      </c>
      <c r="AH1940" s="84">
        <f t="shared" si="527"/>
        <v>0</v>
      </c>
      <c r="AI1940" s="86">
        <f t="shared" si="528"/>
        <v>0</v>
      </c>
    </row>
    <row r="1941" spans="22:35" ht="21.95" customHeight="1">
      <c r="V1941" s="40">
        <f t="shared" si="517"/>
        <v>0</v>
      </c>
      <c r="W1941" s="43">
        <f t="shared" si="518"/>
        <v>0</v>
      </c>
      <c r="X1941" s="40">
        <f t="shared" si="519"/>
        <v>0</v>
      </c>
      <c r="Y1941" s="109">
        <f t="shared" si="520"/>
        <v>0</v>
      </c>
      <c r="Z1941" s="86">
        <f t="shared" si="521"/>
        <v>0</v>
      </c>
      <c r="AA1941" s="109">
        <f t="shared" si="522"/>
        <v>0</v>
      </c>
      <c r="AD1941" s="83">
        <f t="shared" si="523"/>
        <v>0</v>
      </c>
      <c r="AE1941" s="40">
        <f t="shared" si="524"/>
        <v>0</v>
      </c>
      <c r="AF1941" s="83">
        <f t="shared" si="525"/>
        <v>0</v>
      </c>
      <c r="AG1941" s="86">
        <f t="shared" si="526"/>
        <v>0</v>
      </c>
      <c r="AH1941" s="84">
        <f t="shared" si="527"/>
        <v>0</v>
      </c>
      <c r="AI1941" s="86">
        <f t="shared" si="528"/>
        <v>0</v>
      </c>
    </row>
    <row r="1942" spans="22:35" ht="21.95" customHeight="1">
      <c r="V1942" s="40">
        <f t="shared" si="517"/>
        <v>0</v>
      </c>
      <c r="W1942" s="43">
        <f t="shared" si="518"/>
        <v>0</v>
      </c>
      <c r="X1942" s="40">
        <f t="shared" si="519"/>
        <v>0</v>
      </c>
      <c r="Y1942" s="109">
        <f t="shared" si="520"/>
        <v>0</v>
      </c>
      <c r="Z1942" s="86">
        <f t="shared" si="521"/>
        <v>0</v>
      </c>
      <c r="AA1942" s="109">
        <f t="shared" si="522"/>
        <v>0</v>
      </c>
      <c r="AD1942" s="83">
        <f t="shared" si="523"/>
        <v>0</v>
      </c>
      <c r="AE1942" s="40">
        <f t="shared" si="524"/>
        <v>0</v>
      </c>
      <c r="AF1942" s="83">
        <f t="shared" si="525"/>
        <v>0</v>
      </c>
      <c r="AG1942" s="86">
        <f t="shared" si="526"/>
        <v>0</v>
      </c>
      <c r="AH1942" s="84">
        <f t="shared" si="527"/>
        <v>0</v>
      </c>
      <c r="AI1942" s="86">
        <f t="shared" si="528"/>
        <v>0</v>
      </c>
    </row>
    <row r="1943" spans="22:35" ht="21.95" customHeight="1">
      <c r="V1943" s="40">
        <f t="shared" si="517"/>
        <v>0</v>
      </c>
      <c r="W1943" s="43">
        <f t="shared" si="518"/>
        <v>0</v>
      </c>
      <c r="X1943" s="40">
        <f t="shared" si="519"/>
        <v>0</v>
      </c>
      <c r="Y1943" s="109">
        <f t="shared" si="520"/>
        <v>0</v>
      </c>
      <c r="Z1943" s="86">
        <f t="shared" si="521"/>
        <v>0</v>
      </c>
      <c r="AA1943" s="109">
        <f t="shared" si="522"/>
        <v>0</v>
      </c>
      <c r="AD1943" s="83">
        <f t="shared" si="523"/>
        <v>0</v>
      </c>
      <c r="AE1943" s="40">
        <f t="shared" si="524"/>
        <v>0</v>
      </c>
      <c r="AF1943" s="83">
        <f t="shared" si="525"/>
        <v>0</v>
      </c>
      <c r="AG1943" s="86">
        <f t="shared" si="526"/>
        <v>0</v>
      </c>
      <c r="AH1943" s="84">
        <f t="shared" si="527"/>
        <v>0</v>
      </c>
      <c r="AI1943" s="86">
        <f t="shared" si="528"/>
        <v>0</v>
      </c>
    </row>
    <row r="1944" spans="22:35" ht="21.95" customHeight="1">
      <c r="V1944" s="40">
        <f t="shared" si="517"/>
        <v>0</v>
      </c>
      <c r="W1944" s="43">
        <f t="shared" si="518"/>
        <v>0</v>
      </c>
      <c r="X1944" s="40">
        <f t="shared" si="519"/>
        <v>0</v>
      </c>
      <c r="Y1944" s="109">
        <f t="shared" si="520"/>
        <v>0</v>
      </c>
      <c r="Z1944" s="86">
        <f t="shared" si="521"/>
        <v>0</v>
      </c>
      <c r="AA1944" s="109">
        <f t="shared" si="522"/>
        <v>0</v>
      </c>
      <c r="AD1944" s="83">
        <f t="shared" si="523"/>
        <v>0</v>
      </c>
      <c r="AE1944" s="40">
        <f t="shared" si="524"/>
        <v>0</v>
      </c>
      <c r="AF1944" s="83">
        <f t="shared" si="525"/>
        <v>0</v>
      </c>
      <c r="AG1944" s="86">
        <f t="shared" si="526"/>
        <v>0</v>
      </c>
      <c r="AH1944" s="84">
        <f t="shared" si="527"/>
        <v>0</v>
      </c>
      <c r="AI1944" s="86">
        <f t="shared" si="528"/>
        <v>0</v>
      </c>
    </row>
    <row r="1945" spans="22:35" ht="21.95" customHeight="1">
      <c r="V1945" s="40">
        <f t="shared" si="517"/>
        <v>0</v>
      </c>
      <c r="W1945" s="43">
        <f t="shared" si="518"/>
        <v>0</v>
      </c>
      <c r="X1945" s="40">
        <f t="shared" si="519"/>
        <v>0</v>
      </c>
      <c r="Y1945" s="109">
        <f t="shared" si="520"/>
        <v>0</v>
      </c>
      <c r="Z1945" s="86">
        <f t="shared" si="521"/>
        <v>0</v>
      </c>
      <c r="AA1945" s="109">
        <f t="shared" si="522"/>
        <v>0</v>
      </c>
      <c r="AD1945" s="83">
        <f t="shared" si="523"/>
        <v>0</v>
      </c>
      <c r="AE1945" s="40">
        <f t="shared" si="524"/>
        <v>0</v>
      </c>
      <c r="AF1945" s="83">
        <f t="shared" si="525"/>
        <v>0</v>
      </c>
      <c r="AG1945" s="86">
        <f t="shared" si="526"/>
        <v>0</v>
      </c>
      <c r="AH1945" s="84">
        <f t="shared" si="527"/>
        <v>0</v>
      </c>
      <c r="AI1945" s="86">
        <f t="shared" si="528"/>
        <v>0</v>
      </c>
    </row>
    <row r="1946" spans="22:35" ht="21.95" customHeight="1">
      <c r="V1946" s="40">
        <f t="shared" si="517"/>
        <v>0</v>
      </c>
      <c r="W1946" s="43">
        <f t="shared" si="518"/>
        <v>0</v>
      </c>
      <c r="X1946" s="40">
        <f t="shared" si="519"/>
        <v>0</v>
      </c>
      <c r="Y1946" s="109">
        <f t="shared" si="520"/>
        <v>0</v>
      </c>
      <c r="Z1946" s="86">
        <f t="shared" si="521"/>
        <v>0</v>
      </c>
      <c r="AA1946" s="109">
        <f t="shared" si="522"/>
        <v>0</v>
      </c>
      <c r="AD1946" s="83">
        <f t="shared" si="523"/>
        <v>0</v>
      </c>
      <c r="AE1946" s="40">
        <f t="shared" si="524"/>
        <v>0</v>
      </c>
      <c r="AF1946" s="83">
        <f t="shared" si="525"/>
        <v>0</v>
      </c>
      <c r="AG1946" s="86">
        <f t="shared" si="526"/>
        <v>0</v>
      </c>
      <c r="AH1946" s="84">
        <f t="shared" si="527"/>
        <v>0</v>
      </c>
      <c r="AI1946" s="86">
        <f t="shared" si="528"/>
        <v>0</v>
      </c>
    </row>
    <row r="1947" spans="22:35" ht="21.95" customHeight="1">
      <c r="V1947" s="40">
        <f t="shared" si="517"/>
        <v>0</v>
      </c>
      <c r="W1947" s="43">
        <f t="shared" si="518"/>
        <v>0</v>
      </c>
      <c r="X1947" s="40">
        <f t="shared" si="519"/>
        <v>0</v>
      </c>
      <c r="Y1947" s="109">
        <f t="shared" si="520"/>
        <v>0</v>
      </c>
      <c r="Z1947" s="86">
        <f t="shared" si="521"/>
        <v>0</v>
      </c>
      <c r="AA1947" s="109">
        <f t="shared" si="522"/>
        <v>0</v>
      </c>
      <c r="AD1947" s="83">
        <f t="shared" si="523"/>
        <v>0</v>
      </c>
      <c r="AE1947" s="40">
        <f t="shared" si="524"/>
        <v>0</v>
      </c>
      <c r="AF1947" s="83">
        <f t="shared" si="525"/>
        <v>0</v>
      </c>
      <c r="AG1947" s="86">
        <f t="shared" si="526"/>
        <v>0</v>
      </c>
      <c r="AH1947" s="84">
        <f t="shared" si="527"/>
        <v>0</v>
      </c>
      <c r="AI1947" s="86">
        <f t="shared" si="528"/>
        <v>0</v>
      </c>
    </row>
    <row r="1948" spans="22:35" ht="21.95" customHeight="1">
      <c r="V1948" s="40">
        <f t="shared" si="517"/>
        <v>0</v>
      </c>
      <c r="W1948" s="43">
        <f t="shared" si="518"/>
        <v>0</v>
      </c>
      <c r="X1948" s="40">
        <f t="shared" si="519"/>
        <v>0</v>
      </c>
      <c r="Y1948" s="109">
        <f t="shared" si="520"/>
        <v>0</v>
      </c>
      <c r="Z1948" s="86">
        <f t="shared" si="521"/>
        <v>0</v>
      </c>
      <c r="AA1948" s="109">
        <f t="shared" si="522"/>
        <v>0</v>
      </c>
      <c r="AD1948" s="83">
        <f t="shared" si="523"/>
        <v>0</v>
      </c>
      <c r="AE1948" s="40">
        <f t="shared" si="524"/>
        <v>0</v>
      </c>
      <c r="AF1948" s="83">
        <f t="shared" si="525"/>
        <v>0</v>
      </c>
      <c r="AG1948" s="86">
        <f t="shared" si="526"/>
        <v>0</v>
      </c>
      <c r="AH1948" s="84">
        <f t="shared" si="527"/>
        <v>0</v>
      </c>
      <c r="AI1948" s="86">
        <f t="shared" si="528"/>
        <v>0</v>
      </c>
    </row>
    <row r="1949" spans="22:35" ht="21.95" customHeight="1">
      <c r="V1949" s="40">
        <f t="shared" si="517"/>
        <v>0</v>
      </c>
      <c r="W1949" s="43">
        <f t="shared" si="518"/>
        <v>0</v>
      </c>
      <c r="X1949" s="40">
        <f t="shared" si="519"/>
        <v>0</v>
      </c>
      <c r="Y1949" s="109">
        <f t="shared" si="520"/>
        <v>0</v>
      </c>
      <c r="Z1949" s="86">
        <f t="shared" si="521"/>
        <v>0</v>
      </c>
      <c r="AA1949" s="109">
        <f t="shared" si="522"/>
        <v>0</v>
      </c>
      <c r="AD1949" s="83">
        <f t="shared" si="523"/>
        <v>0</v>
      </c>
      <c r="AE1949" s="40">
        <f t="shared" si="524"/>
        <v>0</v>
      </c>
      <c r="AF1949" s="83">
        <f t="shared" si="525"/>
        <v>0</v>
      </c>
      <c r="AG1949" s="86">
        <f t="shared" si="526"/>
        <v>0</v>
      </c>
      <c r="AH1949" s="84">
        <f t="shared" si="527"/>
        <v>0</v>
      </c>
      <c r="AI1949" s="86">
        <f t="shared" si="528"/>
        <v>0</v>
      </c>
    </row>
    <row r="1950" spans="22:35" ht="21.95" customHeight="1">
      <c r="V1950" s="40">
        <f t="shared" si="517"/>
        <v>0</v>
      </c>
      <c r="W1950" s="43">
        <f t="shared" si="518"/>
        <v>0</v>
      </c>
      <c r="X1950" s="40">
        <f t="shared" si="519"/>
        <v>0</v>
      </c>
      <c r="Y1950" s="109">
        <f t="shared" si="520"/>
        <v>0</v>
      </c>
      <c r="Z1950" s="86">
        <f t="shared" si="521"/>
        <v>0</v>
      </c>
      <c r="AA1950" s="109">
        <f t="shared" si="522"/>
        <v>0</v>
      </c>
      <c r="AD1950" s="83">
        <f t="shared" si="523"/>
        <v>0</v>
      </c>
      <c r="AE1950" s="40">
        <f t="shared" si="524"/>
        <v>0</v>
      </c>
      <c r="AF1950" s="83">
        <f t="shared" si="525"/>
        <v>0</v>
      </c>
      <c r="AG1950" s="86">
        <f t="shared" si="526"/>
        <v>0</v>
      </c>
      <c r="AH1950" s="84">
        <f t="shared" si="527"/>
        <v>0</v>
      </c>
      <c r="AI1950" s="86">
        <f t="shared" si="528"/>
        <v>0</v>
      </c>
    </row>
    <row r="1951" spans="22:35" ht="21.95" customHeight="1">
      <c r="V1951" s="40">
        <f t="shared" si="517"/>
        <v>0</v>
      </c>
      <c r="W1951" s="43">
        <f t="shared" si="518"/>
        <v>0</v>
      </c>
      <c r="X1951" s="40">
        <f t="shared" si="519"/>
        <v>0</v>
      </c>
      <c r="Y1951" s="109">
        <f t="shared" si="520"/>
        <v>0</v>
      </c>
      <c r="Z1951" s="86">
        <f t="shared" si="521"/>
        <v>0</v>
      </c>
      <c r="AA1951" s="109">
        <f t="shared" si="522"/>
        <v>0</v>
      </c>
      <c r="AD1951" s="83">
        <f t="shared" si="523"/>
        <v>0</v>
      </c>
      <c r="AE1951" s="40">
        <f t="shared" si="524"/>
        <v>0</v>
      </c>
      <c r="AF1951" s="83">
        <f t="shared" si="525"/>
        <v>0</v>
      </c>
      <c r="AG1951" s="86">
        <f t="shared" si="526"/>
        <v>0</v>
      </c>
      <c r="AH1951" s="84">
        <f t="shared" si="527"/>
        <v>0</v>
      </c>
      <c r="AI1951" s="86">
        <f t="shared" si="528"/>
        <v>0</v>
      </c>
    </row>
    <row r="1952" spans="22:35" ht="21.95" customHeight="1">
      <c r="V1952" s="40">
        <f t="shared" si="517"/>
        <v>0</v>
      </c>
      <c r="W1952" s="43">
        <f t="shared" si="518"/>
        <v>0</v>
      </c>
      <c r="X1952" s="40">
        <f t="shared" si="519"/>
        <v>0</v>
      </c>
      <c r="Y1952" s="109">
        <f t="shared" si="520"/>
        <v>0</v>
      </c>
      <c r="Z1952" s="86">
        <f t="shared" si="521"/>
        <v>0</v>
      </c>
      <c r="AA1952" s="109">
        <f t="shared" si="522"/>
        <v>0</v>
      </c>
      <c r="AD1952" s="83">
        <f t="shared" si="523"/>
        <v>0</v>
      </c>
      <c r="AE1952" s="40">
        <f t="shared" si="524"/>
        <v>0</v>
      </c>
      <c r="AF1952" s="83">
        <f t="shared" si="525"/>
        <v>0</v>
      </c>
      <c r="AG1952" s="86">
        <f t="shared" si="526"/>
        <v>0</v>
      </c>
      <c r="AH1952" s="84">
        <f t="shared" si="527"/>
        <v>0</v>
      </c>
      <c r="AI1952" s="86">
        <f t="shared" si="528"/>
        <v>0</v>
      </c>
    </row>
    <row r="1953" spans="22:35" ht="21.95" customHeight="1">
      <c r="V1953" s="40">
        <f t="shared" si="517"/>
        <v>0</v>
      </c>
      <c r="W1953" s="43">
        <f t="shared" si="518"/>
        <v>0</v>
      </c>
      <c r="X1953" s="40">
        <f t="shared" si="519"/>
        <v>0</v>
      </c>
      <c r="Y1953" s="109">
        <f t="shared" si="520"/>
        <v>0</v>
      </c>
      <c r="Z1953" s="86">
        <f t="shared" si="521"/>
        <v>0</v>
      </c>
      <c r="AA1953" s="109">
        <f t="shared" si="522"/>
        <v>0</v>
      </c>
      <c r="AD1953" s="83">
        <f t="shared" si="523"/>
        <v>0</v>
      </c>
      <c r="AE1953" s="40">
        <f t="shared" si="524"/>
        <v>0</v>
      </c>
      <c r="AF1953" s="83">
        <f t="shared" si="525"/>
        <v>0</v>
      </c>
      <c r="AG1953" s="86">
        <f t="shared" si="526"/>
        <v>0</v>
      </c>
      <c r="AH1953" s="84">
        <f t="shared" si="527"/>
        <v>0</v>
      </c>
      <c r="AI1953" s="86">
        <f t="shared" si="528"/>
        <v>0</v>
      </c>
    </row>
    <row r="1954" spans="22:35" ht="21.95" customHeight="1">
      <c r="V1954" s="40">
        <f t="shared" si="517"/>
        <v>0</v>
      </c>
      <c r="W1954" s="43">
        <f t="shared" si="518"/>
        <v>0</v>
      </c>
      <c r="X1954" s="40">
        <f t="shared" si="519"/>
        <v>0</v>
      </c>
      <c r="Y1954" s="109">
        <f t="shared" si="520"/>
        <v>0</v>
      </c>
      <c r="Z1954" s="86">
        <f t="shared" si="521"/>
        <v>0</v>
      </c>
      <c r="AA1954" s="109">
        <f t="shared" si="522"/>
        <v>0</v>
      </c>
      <c r="AD1954" s="83">
        <f t="shared" si="523"/>
        <v>0</v>
      </c>
      <c r="AE1954" s="40">
        <f t="shared" si="524"/>
        <v>0</v>
      </c>
      <c r="AF1954" s="83">
        <f t="shared" si="525"/>
        <v>0</v>
      </c>
      <c r="AG1954" s="86">
        <f t="shared" si="526"/>
        <v>0</v>
      </c>
      <c r="AH1954" s="84">
        <f t="shared" si="527"/>
        <v>0</v>
      </c>
      <c r="AI1954" s="86">
        <f t="shared" si="528"/>
        <v>0</v>
      </c>
    </row>
    <row r="1955" spans="22:35" ht="21.95" customHeight="1">
      <c r="V1955" s="40">
        <f t="shared" si="517"/>
        <v>0</v>
      </c>
      <c r="W1955" s="43">
        <f t="shared" si="518"/>
        <v>0</v>
      </c>
      <c r="X1955" s="40">
        <f t="shared" si="519"/>
        <v>0</v>
      </c>
      <c r="Y1955" s="109">
        <f t="shared" si="520"/>
        <v>0</v>
      </c>
      <c r="Z1955" s="86">
        <f t="shared" si="521"/>
        <v>0</v>
      </c>
      <c r="AA1955" s="109">
        <f t="shared" si="522"/>
        <v>0</v>
      </c>
      <c r="AD1955" s="83">
        <f t="shared" si="523"/>
        <v>0</v>
      </c>
      <c r="AE1955" s="40">
        <f t="shared" si="524"/>
        <v>0</v>
      </c>
      <c r="AF1955" s="83">
        <f t="shared" si="525"/>
        <v>0</v>
      </c>
      <c r="AG1955" s="86">
        <f t="shared" si="526"/>
        <v>0</v>
      </c>
      <c r="AH1955" s="84">
        <f t="shared" si="527"/>
        <v>0</v>
      </c>
      <c r="AI1955" s="86">
        <f t="shared" si="528"/>
        <v>0</v>
      </c>
    </row>
    <row r="1956" spans="22:35" ht="21.95" customHeight="1">
      <c r="V1956" s="40">
        <f t="shared" si="517"/>
        <v>0</v>
      </c>
      <c r="W1956" s="43">
        <f t="shared" si="518"/>
        <v>0</v>
      </c>
      <c r="X1956" s="40">
        <f t="shared" si="519"/>
        <v>0</v>
      </c>
      <c r="Y1956" s="109">
        <f t="shared" si="520"/>
        <v>0</v>
      </c>
      <c r="Z1956" s="86">
        <f t="shared" si="521"/>
        <v>0</v>
      </c>
      <c r="AA1956" s="109">
        <f t="shared" si="522"/>
        <v>0</v>
      </c>
      <c r="AD1956" s="83">
        <f t="shared" si="523"/>
        <v>0</v>
      </c>
      <c r="AE1956" s="40">
        <f t="shared" si="524"/>
        <v>0</v>
      </c>
      <c r="AF1956" s="83">
        <f t="shared" si="525"/>
        <v>0</v>
      </c>
      <c r="AG1956" s="86">
        <f t="shared" si="526"/>
        <v>0</v>
      </c>
      <c r="AH1956" s="84">
        <f t="shared" si="527"/>
        <v>0</v>
      </c>
      <c r="AI1956" s="86">
        <f t="shared" si="528"/>
        <v>0</v>
      </c>
    </row>
    <row r="1957" spans="22:35" ht="21.95" customHeight="1">
      <c r="V1957" s="40">
        <f t="shared" si="517"/>
        <v>0</v>
      </c>
      <c r="W1957" s="43">
        <f t="shared" si="518"/>
        <v>0</v>
      </c>
      <c r="X1957" s="40">
        <f t="shared" si="519"/>
        <v>0</v>
      </c>
      <c r="Y1957" s="109">
        <f t="shared" si="520"/>
        <v>0</v>
      </c>
      <c r="Z1957" s="86">
        <f t="shared" si="521"/>
        <v>0</v>
      </c>
      <c r="AA1957" s="109">
        <f t="shared" si="522"/>
        <v>0</v>
      </c>
      <c r="AD1957" s="83">
        <f t="shared" si="523"/>
        <v>0</v>
      </c>
      <c r="AE1957" s="40">
        <f t="shared" si="524"/>
        <v>0</v>
      </c>
      <c r="AF1957" s="83">
        <f t="shared" si="525"/>
        <v>0</v>
      </c>
      <c r="AG1957" s="86">
        <f t="shared" si="526"/>
        <v>0</v>
      </c>
      <c r="AH1957" s="84">
        <f t="shared" si="527"/>
        <v>0</v>
      </c>
      <c r="AI1957" s="86">
        <f t="shared" si="528"/>
        <v>0</v>
      </c>
    </row>
    <row r="1958" spans="22:35" ht="21.95" customHeight="1">
      <c r="V1958" s="40">
        <f t="shared" si="517"/>
        <v>0</v>
      </c>
      <c r="W1958" s="43">
        <f t="shared" si="518"/>
        <v>0</v>
      </c>
      <c r="X1958" s="40">
        <f t="shared" si="519"/>
        <v>0</v>
      </c>
      <c r="Y1958" s="109">
        <f t="shared" si="520"/>
        <v>0</v>
      </c>
      <c r="Z1958" s="86">
        <f t="shared" si="521"/>
        <v>0</v>
      </c>
      <c r="AA1958" s="109">
        <f t="shared" si="522"/>
        <v>0</v>
      </c>
      <c r="AD1958" s="83">
        <f t="shared" si="523"/>
        <v>0</v>
      </c>
      <c r="AE1958" s="40">
        <f t="shared" si="524"/>
        <v>0</v>
      </c>
      <c r="AF1958" s="83">
        <f t="shared" si="525"/>
        <v>0</v>
      </c>
      <c r="AG1958" s="86">
        <f t="shared" si="526"/>
        <v>0</v>
      </c>
      <c r="AH1958" s="84">
        <f t="shared" si="527"/>
        <v>0</v>
      </c>
      <c r="AI1958" s="86">
        <f t="shared" si="528"/>
        <v>0</v>
      </c>
    </row>
    <row r="1959" spans="22:35" ht="21.95" customHeight="1">
      <c r="V1959" s="40">
        <f t="shared" si="517"/>
        <v>0</v>
      </c>
      <c r="W1959" s="43">
        <f t="shared" si="518"/>
        <v>0</v>
      </c>
      <c r="X1959" s="40">
        <f t="shared" si="519"/>
        <v>0</v>
      </c>
      <c r="Y1959" s="109">
        <f t="shared" si="520"/>
        <v>0</v>
      </c>
      <c r="Z1959" s="86">
        <f t="shared" si="521"/>
        <v>0</v>
      </c>
      <c r="AA1959" s="109">
        <f t="shared" si="522"/>
        <v>0</v>
      </c>
      <c r="AD1959" s="83">
        <f t="shared" si="523"/>
        <v>0</v>
      </c>
      <c r="AE1959" s="40">
        <f t="shared" si="524"/>
        <v>0</v>
      </c>
      <c r="AF1959" s="83">
        <f t="shared" si="525"/>
        <v>0</v>
      </c>
      <c r="AG1959" s="86">
        <f t="shared" si="526"/>
        <v>0</v>
      </c>
      <c r="AH1959" s="84">
        <f t="shared" si="527"/>
        <v>0</v>
      </c>
      <c r="AI1959" s="86">
        <f t="shared" si="528"/>
        <v>0</v>
      </c>
    </row>
    <row r="1960" spans="22:35" ht="21.95" customHeight="1">
      <c r="V1960" s="40">
        <f t="shared" si="517"/>
        <v>0</v>
      </c>
      <c r="W1960" s="43">
        <f t="shared" si="518"/>
        <v>0</v>
      </c>
      <c r="X1960" s="40">
        <f t="shared" si="519"/>
        <v>0</v>
      </c>
      <c r="Y1960" s="109">
        <f t="shared" si="520"/>
        <v>0</v>
      </c>
      <c r="Z1960" s="86">
        <f t="shared" si="521"/>
        <v>0</v>
      </c>
      <c r="AA1960" s="109">
        <f t="shared" si="522"/>
        <v>0</v>
      </c>
      <c r="AD1960" s="83">
        <f t="shared" si="523"/>
        <v>0</v>
      </c>
      <c r="AE1960" s="40">
        <f t="shared" si="524"/>
        <v>0</v>
      </c>
      <c r="AF1960" s="83">
        <f t="shared" si="525"/>
        <v>0</v>
      </c>
      <c r="AG1960" s="86">
        <f t="shared" si="526"/>
        <v>0</v>
      </c>
      <c r="AH1960" s="84">
        <f t="shared" si="527"/>
        <v>0</v>
      </c>
      <c r="AI1960" s="86">
        <f t="shared" si="528"/>
        <v>0</v>
      </c>
    </row>
    <row r="1961" spans="22:35" ht="21.95" customHeight="1">
      <c r="V1961" s="40">
        <f t="shared" si="517"/>
        <v>0</v>
      </c>
      <c r="W1961" s="43">
        <f t="shared" si="518"/>
        <v>0</v>
      </c>
      <c r="X1961" s="40">
        <f t="shared" si="519"/>
        <v>0</v>
      </c>
      <c r="Y1961" s="109">
        <f t="shared" si="520"/>
        <v>0</v>
      </c>
      <c r="Z1961" s="86">
        <f t="shared" si="521"/>
        <v>0</v>
      </c>
      <c r="AA1961" s="109">
        <f t="shared" si="522"/>
        <v>0</v>
      </c>
      <c r="AD1961" s="83">
        <f t="shared" si="523"/>
        <v>0</v>
      </c>
      <c r="AE1961" s="40">
        <f t="shared" si="524"/>
        <v>0</v>
      </c>
      <c r="AF1961" s="83">
        <f t="shared" si="525"/>
        <v>0</v>
      </c>
      <c r="AG1961" s="86">
        <f t="shared" si="526"/>
        <v>0</v>
      </c>
      <c r="AH1961" s="84">
        <f t="shared" si="527"/>
        <v>0</v>
      </c>
      <c r="AI1961" s="86">
        <f t="shared" si="528"/>
        <v>0</v>
      </c>
    </row>
    <row r="1962" spans="22:35" ht="21.95" customHeight="1">
      <c r="V1962" s="40">
        <f t="shared" si="517"/>
        <v>0</v>
      </c>
      <c r="W1962" s="43">
        <f t="shared" si="518"/>
        <v>0</v>
      </c>
      <c r="X1962" s="40">
        <f t="shared" si="519"/>
        <v>0</v>
      </c>
      <c r="Y1962" s="109">
        <f t="shared" si="520"/>
        <v>0</v>
      </c>
      <c r="Z1962" s="86">
        <f t="shared" si="521"/>
        <v>0</v>
      </c>
      <c r="AA1962" s="109">
        <f t="shared" si="522"/>
        <v>0</v>
      </c>
      <c r="AD1962" s="83">
        <f t="shared" si="523"/>
        <v>0</v>
      </c>
      <c r="AE1962" s="40">
        <f t="shared" si="524"/>
        <v>0</v>
      </c>
      <c r="AF1962" s="83">
        <f t="shared" si="525"/>
        <v>0</v>
      </c>
      <c r="AG1962" s="86">
        <f t="shared" si="526"/>
        <v>0</v>
      </c>
      <c r="AH1962" s="84">
        <f t="shared" si="527"/>
        <v>0</v>
      </c>
      <c r="AI1962" s="86">
        <f t="shared" si="528"/>
        <v>0</v>
      </c>
    </row>
    <row r="1963" spans="22:35" ht="21.95" customHeight="1">
      <c r="V1963" s="40">
        <f t="shared" si="517"/>
        <v>0</v>
      </c>
      <c r="W1963" s="43">
        <f t="shared" si="518"/>
        <v>0</v>
      </c>
      <c r="X1963" s="40">
        <f t="shared" si="519"/>
        <v>0</v>
      </c>
      <c r="Y1963" s="109">
        <f t="shared" si="520"/>
        <v>0</v>
      </c>
      <c r="Z1963" s="86">
        <f t="shared" si="521"/>
        <v>0</v>
      </c>
      <c r="AA1963" s="109">
        <f t="shared" si="522"/>
        <v>0</v>
      </c>
      <c r="AD1963" s="83">
        <f t="shared" si="523"/>
        <v>0</v>
      </c>
      <c r="AE1963" s="40">
        <f t="shared" si="524"/>
        <v>0</v>
      </c>
      <c r="AF1963" s="83">
        <f t="shared" si="525"/>
        <v>0</v>
      </c>
      <c r="AG1963" s="86">
        <f t="shared" si="526"/>
        <v>0</v>
      </c>
      <c r="AH1963" s="84">
        <f t="shared" si="527"/>
        <v>0</v>
      </c>
      <c r="AI1963" s="86">
        <f t="shared" si="528"/>
        <v>0</v>
      </c>
    </row>
    <row r="1964" spans="22:35" ht="21.95" customHeight="1">
      <c r="V1964" s="40">
        <f t="shared" si="517"/>
        <v>0</v>
      </c>
      <c r="W1964" s="43">
        <f t="shared" si="518"/>
        <v>0</v>
      </c>
      <c r="X1964" s="40">
        <f t="shared" si="519"/>
        <v>0</v>
      </c>
      <c r="Y1964" s="109">
        <f t="shared" si="520"/>
        <v>0</v>
      </c>
      <c r="Z1964" s="86">
        <f t="shared" si="521"/>
        <v>0</v>
      </c>
      <c r="AA1964" s="109">
        <f t="shared" si="522"/>
        <v>0</v>
      </c>
      <c r="AD1964" s="83">
        <f t="shared" si="523"/>
        <v>0</v>
      </c>
      <c r="AE1964" s="40">
        <f t="shared" si="524"/>
        <v>0</v>
      </c>
      <c r="AF1964" s="83">
        <f t="shared" si="525"/>
        <v>0</v>
      </c>
      <c r="AG1964" s="86">
        <f t="shared" si="526"/>
        <v>0</v>
      </c>
      <c r="AH1964" s="84">
        <f t="shared" si="527"/>
        <v>0</v>
      </c>
      <c r="AI1964" s="86">
        <f t="shared" si="528"/>
        <v>0</v>
      </c>
    </row>
    <row r="1965" spans="22:35" ht="21.95" customHeight="1">
      <c r="V1965" s="40">
        <f t="shared" si="517"/>
        <v>0</v>
      </c>
      <c r="W1965" s="43">
        <f t="shared" si="518"/>
        <v>0</v>
      </c>
      <c r="X1965" s="40">
        <f t="shared" si="519"/>
        <v>0</v>
      </c>
      <c r="Y1965" s="109">
        <f t="shared" si="520"/>
        <v>0</v>
      </c>
      <c r="Z1965" s="86">
        <f t="shared" si="521"/>
        <v>0</v>
      </c>
      <c r="AA1965" s="109">
        <f t="shared" si="522"/>
        <v>0</v>
      </c>
      <c r="AD1965" s="83">
        <f t="shared" si="523"/>
        <v>0</v>
      </c>
      <c r="AE1965" s="40">
        <f t="shared" si="524"/>
        <v>0</v>
      </c>
      <c r="AF1965" s="83">
        <f t="shared" si="525"/>
        <v>0</v>
      </c>
      <c r="AG1965" s="86">
        <f t="shared" si="526"/>
        <v>0</v>
      </c>
      <c r="AH1965" s="84">
        <f t="shared" si="527"/>
        <v>0</v>
      </c>
      <c r="AI1965" s="86">
        <f t="shared" si="528"/>
        <v>0</v>
      </c>
    </row>
    <row r="1966" spans="22:35" ht="21.95" customHeight="1">
      <c r="V1966" s="40">
        <f t="shared" si="517"/>
        <v>0</v>
      </c>
      <c r="W1966" s="43">
        <f t="shared" si="518"/>
        <v>0</v>
      </c>
      <c r="X1966" s="40">
        <f t="shared" si="519"/>
        <v>0</v>
      </c>
      <c r="Y1966" s="109">
        <f t="shared" si="520"/>
        <v>0</v>
      </c>
      <c r="Z1966" s="86">
        <f t="shared" si="521"/>
        <v>0</v>
      </c>
      <c r="AA1966" s="109">
        <f t="shared" si="522"/>
        <v>0</v>
      </c>
      <c r="AD1966" s="83">
        <f t="shared" si="523"/>
        <v>0</v>
      </c>
      <c r="AE1966" s="40">
        <f t="shared" si="524"/>
        <v>0</v>
      </c>
      <c r="AF1966" s="83">
        <f t="shared" si="525"/>
        <v>0</v>
      </c>
      <c r="AG1966" s="86">
        <f t="shared" si="526"/>
        <v>0</v>
      </c>
      <c r="AH1966" s="84">
        <f t="shared" si="527"/>
        <v>0</v>
      </c>
      <c r="AI1966" s="86">
        <f t="shared" si="528"/>
        <v>0</v>
      </c>
    </row>
    <row r="1967" spans="22:35" ht="21.95" customHeight="1">
      <c r="V1967" s="40">
        <f t="shared" si="517"/>
        <v>0</v>
      </c>
      <c r="W1967" s="43">
        <f t="shared" si="518"/>
        <v>0</v>
      </c>
      <c r="X1967" s="40">
        <f t="shared" si="519"/>
        <v>0</v>
      </c>
      <c r="Y1967" s="109">
        <f t="shared" si="520"/>
        <v>0</v>
      </c>
      <c r="Z1967" s="86">
        <f t="shared" si="521"/>
        <v>0</v>
      </c>
      <c r="AA1967" s="109">
        <f t="shared" si="522"/>
        <v>0</v>
      </c>
      <c r="AD1967" s="83">
        <f t="shared" si="523"/>
        <v>0</v>
      </c>
      <c r="AE1967" s="40">
        <f t="shared" si="524"/>
        <v>0</v>
      </c>
      <c r="AF1967" s="83">
        <f t="shared" si="525"/>
        <v>0</v>
      </c>
      <c r="AG1967" s="86">
        <f t="shared" si="526"/>
        <v>0</v>
      </c>
      <c r="AH1967" s="84">
        <f t="shared" si="527"/>
        <v>0</v>
      </c>
      <c r="AI1967" s="86">
        <f t="shared" si="528"/>
        <v>0</v>
      </c>
    </row>
    <row r="1968" spans="22:35" ht="21.95" customHeight="1">
      <c r="V1968" s="40">
        <f t="shared" si="517"/>
        <v>0</v>
      </c>
      <c r="W1968" s="43">
        <f t="shared" si="518"/>
        <v>0</v>
      </c>
      <c r="X1968" s="40">
        <f t="shared" si="519"/>
        <v>0</v>
      </c>
      <c r="Y1968" s="109">
        <f t="shared" si="520"/>
        <v>0</v>
      </c>
      <c r="Z1968" s="86">
        <f t="shared" si="521"/>
        <v>0</v>
      </c>
      <c r="AA1968" s="109">
        <f t="shared" si="522"/>
        <v>0</v>
      </c>
      <c r="AD1968" s="83">
        <f t="shared" si="523"/>
        <v>0</v>
      </c>
      <c r="AE1968" s="40">
        <f t="shared" si="524"/>
        <v>0</v>
      </c>
      <c r="AF1968" s="83">
        <f t="shared" si="525"/>
        <v>0</v>
      </c>
      <c r="AG1968" s="86">
        <f t="shared" si="526"/>
        <v>0</v>
      </c>
      <c r="AH1968" s="84">
        <f t="shared" si="527"/>
        <v>0</v>
      </c>
      <c r="AI1968" s="86">
        <f t="shared" si="528"/>
        <v>0</v>
      </c>
    </row>
    <row r="1969" spans="22:35" ht="21.95" customHeight="1">
      <c r="V1969" s="40">
        <f t="shared" si="517"/>
        <v>0</v>
      </c>
      <c r="W1969" s="43">
        <f t="shared" si="518"/>
        <v>0</v>
      </c>
      <c r="X1969" s="40">
        <f t="shared" si="519"/>
        <v>0</v>
      </c>
      <c r="Y1969" s="109">
        <f t="shared" si="520"/>
        <v>0</v>
      </c>
      <c r="Z1969" s="86">
        <f t="shared" si="521"/>
        <v>0</v>
      </c>
      <c r="AA1969" s="109">
        <f t="shared" si="522"/>
        <v>0</v>
      </c>
      <c r="AD1969" s="83">
        <f t="shared" si="523"/>
        <v>0</v>
      </c>
      <c r="AE1969" s="40">
        <f t="shared" si="524"/>
        <v>0</v>
      </c>
      <c r="AF1969" s="83">
        <f t="shared" si="525"/>
        <v>0</v>
      </c>
      <c r="AG1969" s="86">
        <f t="shared" si="526"/>
        <v>0</v>
      </c>
      <c r="AH1969" s="84">
        <f t="shared" si="527"/>
        <v>0</v>
      </c>
      <c r="AI1969" s="86">
        <f t="shared" si="528"/>
        <v>0</v>
      </c>
    </row>
    <row r="1970" spans="22:35" ht="21.95" customHeight="1">
      <c r="V1970" s="40">
        <f t="shared" si="517"/>
        <v>0</v>
      </c>
      <c r="W1970" s="43">
        <f t="shared" si="518"/>
        <v>0</v>
      </c>
      <c r="X1970" s="40">
        <f t="shared" si="519"/>
        <v>0</v>
      </c>
      <c r="Y1970" s="109">
        <f t="shared" si="520"/>
        <v>0</v>
      </c>
      <c r="Z1970" s="86">
        <f t="shared" si="521"/>
        <v>0</v>
      </c>
      <c r="AA1970" s="109">
        <f t="shared" si="522"/>
        <v>0</v>
      </c>
      <c r="AD1970" s="83">
        <f t="shared" si="523"/>
        <v>0</v>
      </c>
      <c r="AE1970" s="40">
        <f t="shared" si="524"/>
        <v>0</v>
      </c>
      <c r="AF1970" s="83">
        <f t="shared" si="525"/>
        <v>0</v>
      </c>
      <c r="AG1970" s="86">
        <f t="shared" si="526"/>
        <v>0</v>
      </c>
      <c r="AH1970" s="84">
        <f t="shared" si="527"/>
        <v>0</v>
      </c>
      <c r="AI1970" s="86">
        <f t="shared" si="528"/>
        <v>0</v>
      </c>
    </row>
    <row r="1971" spans="22:35" ht="21.95" customHeight="1">
      <c r="V1971" s="40">
        <f t="shared" si="517"/>
        <v>0</v>
      </c>
      <c r="W1971" s="43">
        <f t="shared" si="518"/>
        <v>0</v>
      </c>
      <c r="X1971" s="40">
        <f t="shared" si="519"/>
        <v>0</v>
      </c>
      <c r="Y1971" s="109">
        <f t="shared" si="520"/>
        <v>0</v>
      </c>
      <c r="Z1971" s="86">
        <f t="shared" si="521"/>
        <v>0</v>
      </c>
      <c r="AA1971" s="109">
        <f t="shared" si="522"/>
        <v>0</v>
      </c>
      <c r="AD1971" s="83">
        <f t="shared" si="523"/>
        <v>0</v>
      </c>
      <c r="AE1971" s="40">
        <f t="shared" si="524"/>
        <v>0</v>
      </c>
      <c r="AF1971" s="83">
        <f t="shared" si="525"/>
        <v>0</v>
      </c>
      <c r="AG1971" s="86">
        <f t="shared" si="526"/>
        <v>0</v>
      </c>
      <c r="AH1971" s="84">
        <f t="shared" si="527"/>
        <v>0</v>
      </c>
      <c r="AI1971" s="86">
        <f t="shared" si="528"/>
        <v>0</v>
      </c>
    </row>
    <row r="1972" spans="22:35" ht="21.95" customHeight="1">
      <c r="V1972" s="40">
        <f t="shared" si="517"/>
        <v>0</v>
      </c>
      <c r="W1972" s="43">
        <f t="shared" si="518"/>
        <v>0</v>
      </c>
      <c r="X1972" s="40">
        <f t="shared" si="519"/>
        <v>0</v>
      </c>
      <c r="Y1972" s="109">
        <f t="shared" si="520"/>
        <v>0</v>
      </c>
      <c r="Z1972" s="86">
        <f t="shared" si="521"/>
        <v>0</v>
      </c>
      <c r="AA1972" s="109">
        <f t="shared" si="522"/>
        <v>0</v>
      </c>
      <c r="AD1972" s="83">
        <f t="shared" si="523"/>
        <v>0</v>
      </c>
      <c r="AE1972" s="40">
        <f t="shared" si="524"/>
        <v>0</v>
      </c>
      <c r="AF1972" s="83">
        <f t="shared" si="525"/>
        <v>0</v>
      </c>
      <c r="AG1972" s="86">
        <f t="shared" si="526"/>
        <v>0</v>
      </c>
      <c r="AH1972" s="84">
        <f t="shared" si="527"/>
        <v>0</v>
      </c>
      <c r="AI1972" s="86">
        <f t="shared" si="528"/>
        <v>0</v>
      </c>
    </row>
    <row r="1973" spans="22:35" ht="21.95" customHeight="1">
      <c r="V1973" s="40">
        <f t="shared" si="517"/>
        <v>0</v>
      </c>
      <c r="W1973" s="43">
        <f t="shared" si="518"/>
        <v>0</v>
      </c>
      <c r="X1973" s="40">
        <f t="shared" si="519"/>
        <v>0</v>
      </c>
      <c r="Y1973" s="109">
        <f t="shared" si="520"/>
        <v>0</v>
      </c>
      <c r="Z1973" s="86">
        <f t="shared" si="521"/>
        <v>0</v>
      </c>
      <c r="AA1973" s="109">
        <f t="shared" si="522"/>
        <v>0</v>
      </c>
      <c r="AD1973" s="83">
        <f t="shared" si="523"/>
        <v>0</v>
      </c>
      <c r="AE1973" s="40">
        <f t="shared" si="524"/>
        <v>0</v>
      </c>
      <c r="AF1973" s="83">
        <f t="shared" si="525"/>
        <v>0</v>
      </c>
      <c r="AG1973" s="86">
        <f t="shared" si="526"/>
        <v>0</v>
      </c>
      <c r="AH1973" s="84">
        <f t="shared" si="527"/>
        <v>0</v>
      </c>
      <c r="AI1973" s="86">
        <f t="shared" si="528"/>
        <v>0</v>
      </c>
    </row>
    <row r="1974" spans="22:35" ht="21.95" customHeight="1">
      <c r="V1974" s="40">
        <f t="shared" si="517"/>
        <v>0</v>
      </c>
      <c r="W1974" s="43">
        <f t="shared" si="518"/>
        <v>0</v>
      </c>
      <c r="X1974" s="40">
        <f t="shared" si="519"/>
        <v>0</v>
      </c>
      <c r="Y1974" s="109">
        <f t="shared" si="520"/>
        <v>0</v>
      </c>
      <c r="Z1974" s="86">
        <f t="shared" si="521"/>
        <v>0</v>
      </c>
      <c r="AA1974" s="109">
        <f t="shared" si="522"/>
        <v>0</v>
      </c>
      <c r="AD1974" s="83">
        <f t="shared" si="523"/>
        <v>0</v>
      </c>
      <c r="AE1974" s="40">
        <f t="shared" si="524"/>
        <v>0</v>
      </c>
      <c r="AF1974" s="83">
        <f t="shared" si="525"/>
        <v>0</v>
      </c>
      <c r="AG1974" s="86">
        <f t="shared" si="526"/>
        <v>0</v>
      </c>
      <c r="AH1974" s="84">
        <f t="shared" si="527"/>
        <v>0</v>
      </c>
      <c r="AI1974" s="86">
        <f t="shared" si="528"/>
        <v>0</v>
      </c>
    </row>
    <row r="1975" spans="22:35" ht="21.95" customHeight="1">
      <c r="V1975" s="40">
        <f t="shared" si="517"/>
        <v>0</v>
      </c>
      <c r="W1975" s="43">
        <f t="shared" si="518"/>
        <v>0</v>
      </c>
      <c r="X1975" s="40">
        <f t="shared" si="519"/>
        <v>0</v>
      </c>
      <c r="Y1975" s="109">
        <f t="shared" si="520"/>
        <v>0</v>
      </c>
      <c r="Z1975" s="86">
        <f t="shared" si="521"/>
        <v>0</v>
      </c>
      <c r="AA1975" s="109">
        <f t="shared" si="522"/>
        <v>0</v>
      </c>
      <c r="AD1975" s="83">
        <f t="shared" si="523"/>
        <v>0</v>
      </c>
      <c r="AE1975" s="40">
        <f t="shared" si="524"/>
        <v>0</v>
      </c>
      <c r="AF1975" s="83">
        <f t="shared" si="525"/>
        <v>0</v>
      </c>
      <c r="AG1975" s="86">
        <f t="shared" si="526"/>
        <v>0</v>
      </c>
      <c r="AH1975" s="84">
        <f t="shared" si="527"/>
        <v>0</v>
      </c>
      <c r="AI1975" s="86">
        <f t="shared" si="528"/>
        <v>0</v>
      </c>
    </row>
    <row r="1976" spans="22:35" ht="21.95" customHeight="1">
      <c r="V1976" s="40">
        <f t="shared" si="517"/>
        <v>0</v>
      </c>
      <c r="W1976" s="43">
        <f t="shared" si="518"/>
        <v>0</v>
      </c>
      <c r="X1976" s="40">
        <f t="shared" si="519"/>
        <v>0</v>
      </c>
      <c r="Y1976" s="109">
        <f t="shared" si="520"/>
        <v>0</v>
      </c>
      <c r="Z1976" s="86">
        <f t="shared" si="521"/>
        <v>0</v>
      </c>
      <c r="AA1976" s="109">
        <f t="shared" si="522"/>
        <v>0</v>
      </c>
      <c r="AD1976" s="83">
        <f t="shared" si="523"/>
        <v>0</v>
      </c>
      <c r="AE1976" s="40">
        <f t="shared" si="524"/>
        <v>0</v>
      </c>
      <c r="AF1976" s="83">
        <f t="shared" si="525"/>
        <v>0</v>
      </c>
      <c r="AG1976" s="86">
        <f t="shared" si="526"/>
        <v>0</v>
      </c>
      <c r="AH1976" s="84">
        <f t="shared" si="527"/>
        <v>0</v>
      </c>
      <c r="AI1976" s="86">
        <f t="shared" si="528"/>
        <v>0</v>
      </c>
    </row>
    <row r="1977" spans="22:35" ht="21.95" customHeight="1">
      <c r="V1977" s="40">
        <f t="shared" si="517"/>
        <v>0</v>
      </c>
      <c r="W1977" s="43">
        <f t="shared" si="518"/>
        <v>0</v>
      </c>
      <c r="X1977" s="40">
        <f t="shared" si="519"/>
        <v>0</v>
      </c>
      <c r="Y1977" s="109">
        <f t="shared" si="520"/>
        <v>0</v>
      </c>
      <c r="Z1977" s="86">
        <f t="shared" si="521"/>
        <v>0</v>
      </c>
      <c r="AA1977" s="109">
        <f t="shared" si="522"/>
        <v>0</v>
      </c>
      <c r="AD1977" s="83">
        <f t="shared" si="523"/>
        <v>0</v>
      </c>
      <c r="AE1977" s="40">
        <f t="shared" si="524"/>
        <v>0</v>
      </c>
      <c r="AF1977" s="83">
        <f t="shared" si="525"/>
        <v>0</v>
      </c>
      <c r="AG1977" s="86">
        <f t="shared" si="526"/>
        <v>0</v>
      </c>
      <c r="AH1977" s="84">
        <f t="shared" si="527"/>
        <v>0</v>
      </c>
      <c r="AI1977" s="86">
        <f t="shared" si="528"/>
        <v>0</v>
      </c>
    </row>
    <row r="1978" spans="22:35" ht="21.95" customHeight="1">
      <c r="V1978" s="40">
        <f t="shared" si="517"/>
        <v>0</v>
      </c>
      <c r="W1978" s="43">
        <f t="shared" si="518"/>
        <v>0</v>
      </c>
      <c r="X1978" s="40">
        <f t="shared" si="519"/>
        <v>0</v>
      </c>
      <c r="Y1978" s="109">
        <f t="shared" si="520"/>
        <v>0</v>
      </c>
      <c r="Z1978" s="86">
        <f t="shared" si="521"/>
        <v>0</v>
      </c>
      <c r="AA1978" s="109">
        <f t="shared" si="522"/>
        <v>0</v>
      </c>
      <c r="AD1978" s="83">
        <f t="shared" si="523"/>
        <v>0</v>
      </c>
      <c r="AE1978" s="40">
        <f t="shared" si="524"/>
        <v>0</v>
      </c>
      <c r="AF1978" s="83">
        <f t="shared" si="525"/>
        <v>0</v>
      </c>
      <c r="AG1978" s="86">
        <f t="shared" si="526"/>
        <v>0</v>
      </c>
      <c r="AH1978" s="84">
        <f t="shared" si="527"/>
        <v>0</v>
      </c>
      <c r="AI1978" s="86">
        <f t="shared" si="528"/>
        <v>0</v>
      </c>
    </row>
    <row r="1979" spans="22:35" ht="21.95" customHeight="1">
      <c r="V1979" s="40">
        <f t="shared" si="517"/>
        <v>0</v>
      </c>
      <c r="W1979" s="43">
        <f t="shared" si="518"/>
        <v>0</v>
      </c>
      <c r="X1979" s="40">
        <f t="shared" si="519"/>
        <v>0</v>
      </c>
      <c r="Y1979" s="109">
        <f t="shared" si="520"/>
        <v>0</v>
      </c>
      <c r="Z1979" s="86">
        <f t="shared" si="521"/>
        <v>0</v>
      </c>
      <c r="AA1979" s="109">
        <f t="shared" si="522"/>
        <v>0</v>
      </c>
      <c r="AD1979" s="83">
        <f t="shared" si="523"/>
        <v>0</v>
      </c>
      <c r="AE1979" s="40">
        <f t="shared" si="524"/>
        <v>0</v>
      </c>
      <c r="AF1979" s="83">
        <f t="shared" si="525"/>
        <v>0</v>
      </c>
      <c r="AG1979" s="86">
        <f t="shared" si="526"/>
        <v>0</v>
      </c>
      <c r="AH1979" s="84">
        <f t="shared" si="527"/>
        <v>0</v>
      </c>
      <c r="AI1979" s="86">
        <f t="shared" si="528"/>
        <v>0</v>
      </c>
    </row>
    <row r="1980" spans="22:35" ht="21.95" customHeight="1">
      <c r="V1980" s="40">
        <f t="shared" si="517"/>
        <v>0</v>
      </c>
      <c r="W1980" s="43">
        <f t="shared" si="518"/>
        <v>0</v>
      </c>
      <c r="X1980" s="40">
        <f t="shared" si="519"/>
        <v>0</v>
      </c>
      <c r="Y1980" s="109">
        <f t="shared" si="520"/>
        <v>0</v>
      </c>
      <c r="Z1980" s="86">
        <f t="shared" si="521"/>
        <v>0</v>
      </c>
      <c r="AA1980" s="109">
        <f t="shared" si="522"/>
        <v>0</v>
      </c>
      <c r="AD1980" s="83">
        <f t="shared" si="523"/>
        <v>0</v>
      </c>
      <c r="AE1980" s="40">
        <f t="shared" si="524"/>
        <v>0</v>
      </c>
      <c r="AF1980" s="83">
        <f t="shared" si="525"/>
        <v>0</v>
      </c>
      <c r="AG1980" s="86">
        <f t="shared" si="526"/>
        <v>0</v>
      </c>
      <c r="AH1980" s="84">
        <f t="shared" si="527"/>
        <v>0</v>
      </c>
      <c r="AI1980" s="86">
        <f t="shared" si="528"/>
        <v>0</v>
      </c>
    </row>
    <row r="1981" spans="22:35" ht="21.95" customHeight="1">
      <c r="V1981" s="40">
        <f t="shared" si="517"/>
        <v>0</v>
      </c>
      <c r="W1981" s="43">
        <f t="shared" si="518"/>
        <v>0</v>
      </c>
      <c r="X1981" s="40">
        <f t="shared" si="519"/>
        <v>0</v>
      </c>
      <c r="Y1981" s="109">
        <f t="shared" si="520"/>
        <v>0</v>
      </c>
      <c r="Z1981" s="86">
        <f t="shared" si="521"/>
        <v>0</v>
      </c>
      <c r="AA1981" s="109">
        <f t="shared" si="522"/>
        <v>0</v>
      </c>
      <c r="AD1981" s="83">
        <f t="shared" si="523"/>
        <v>0</v>
      </c>
      <c r="AE1981" s="40">
        <f t="shared" si="524"/>
        <v>0</v>
      </c>
      <c r="AF1981" s="83">
        <f t="shared" si="525"/>
        <v>0</v>
      </c>
      <c r="AG1981" s="86">
        <f t="shared" si="526"/>
        <v>0</v>
      </c>
      <c r="AH1981" s="84">
        <f t="shared" si="527"/>
        <v>0</v>
      </c>
      <c r="AI1981" s="86">
        <f t="shared" si="528"/>
        <v>0</v>
      </c>
    </row>
    <row r="1982" spans="22:35" ht="21.95" customHeight="1">
      <c r="V1982" s="40">
        <f t="shared" si="517"/>
        <v>0</v>
      </c>
      <c r="W1982" s="43">
        <f t="shared" si="518"/>
        <v>0</v>
      </c>
      <c r="X1982" s="40">
        <f t="shared" si="519"/>
        <v>0</v>
      </c>
      <c r="Y1982" s="109">
        <f t="shared" si="520"/>
        <v>0</v>
      </c>
      <c r="Z1982" s="86">
        <f t="shared" si="521"/>
        <v>0</v>
      </c>
      <c r="AA1982" s="109">
        <f t="shared" si="522"/>
        <v>0</v>
      </c>
      <c r="AD1982" s="83">
        <f t="shared" si="523"/>
        <v>0</v>
      </c>
      <c r="AE1982" s="40">
        <f t="shared" si="524"/>
        <v>0</v>
      </c>
      <c r="AF1982" s="83">
        <f t="shared" si="525"/>
        <v>0</v>
      </c>
      <c r="AG1982" s="86">
        <f t="shared" si="526"/>
        <v>0</v>
      </c>
      <c r="AH1982" s="84">
        <f t="shared" si="527"/>
        <v>0</v>
      </c>
      <c r="AI1982" s="86">
        <f t="shared" si="528"/>
        <v>0</v>
      </c>
    </row>
    <row r="1983" spans="22:35" ht="21.95" customHeight="1">
      <c r="V1983" s="40">
        <f t="shared" si="517"/>
        <v>0</v>
      </c>
      <c r="W1983" s="43">
        <f t="shared" si="518"/>
        <v>0</v>
      </c>
      <c r="X1983" s="40">
        <f t="shared" si="519"/>
        <v>0</v>
      </c>
      <c r="Y1983" s="109">
        <f t="shared" si="520"/>
        <v>0</v>
      </c>
      <c r="Z1983" s="86">
        <f t="shared" si="521"/>
        <v>0</v>
      </c>
      <c r="AA1983" s="109">
        <f t="shared" si="522"/>
        <v>0</v>
      </c>
      <c r="AD1983" s="83">
        <f t="shared" si="523"/>
        <v>0</v>
      </c>
      <c r="AE1983" s="40">
        <f t="shared" si="524"/>
        <v>0</v>
      </c>
      <c r="AF1983" s="83">
        <f t="shared" si="525"/>
        <v>0</v>
      </c>
      <c r="AG1983" s="86">
        <f t="shared" si="526"/>
        <v>0</v>
      </c>
      <c r="AH1983" s="84">
        <f t="shared" si="527"/>
        <v>0</v>
      </c>
      <c r="AI1983" s="86">
        <f t="shared" si="528"/>
        <v>0</v>
      </c>
    </row>
    <row r="1984" spans="22:35" ht="21.95" customHeight="1">
      <c r="V1984" s="40">
        <f t="shared" si="517"/>
        <v>0</v>
      </c>
      <c r="W1984" s="43">
        <f t="shared" si="518"/>
        <v>0</v>
      </c>
      <c r="X1984" s="40">
        <f t="shared" si="519"/>
        <v>0</v>
      </c>
      <c r="Y1984" s="109">
        <f t="shared" si="520"/>
        <v>0</v>
      </c>
      <c r="Z1984" s="86">
        <f t="shared" si="521"/>
        <v>0</v>
      </c>
      <c r="AA1984" s="109">
        <f t="shared" si="522"/>
        <v>0</v>
      </c>
      <c r="AD1984" s="83">
        <f t="shared" si="523"/>
        <v>0</v>
      </c>
      <c r="AE1984" s="40">
        <f t="shared" si="524"/>
        <v>0</v>
      </c>
      <c r="AF1984" s="83">
        <f t="shared" si="525"/>
        <v>0</v>
      </c>
      <c r="AG1984" s="86">
        <f t="shared" si="526"/>
        <v>0</v>
      </c>
      <c r="AH1984" s="84">
        <f t="shared" si="527"/>
        <v>0</v>
      </c>
      <c r="AI1984" s="86">
        <f t="shared" si="528"/>
        <v>0</v>
      </c>
    </row>
    <row r="1985" spans="22:35" ht="21.95" customHeight="1">
      <c r="V1985" s="40">
        <f t="shared" si="517"/>
        <v>0</v>
      </c>
      <c r="W1985" s="43">
        <f t="shared" si="518"/>
        <v>0</v>
      </c>
      <c r="X1985" s="40">
        <f t="shared" si="519"/>
        <v>0</v>
      </c>
      <c r="Y1985" s="109">
        <f t="shared" si="520"/>
        <v>0</v>
      </c>
      <c r="Z1985" s="86">
        <f t="shared" si="521"/>
        <v>0</v>
      </c>
      <c r="AA1985" s="109">
        <f t="shared" si="522"/>
        <v>0</v>
      </c>
      <c r="AD1985" s="83">
        <f t="shared" si="523"/>
        <v>0</v>
      </c>
      <c r="AE1985" s="40">
        <f t="shared" si="524"/>
        <v>0</v>
      </c>
      <c r="AF1985" s="83">
        <f t="shared" si="525"/>
        <v>0</v>
      </c>
      <c r="AG1985" s="86">
        <f t="shared" si="526"/>
        <v>0</v>
      </c>
      <c r="AH1985" s="84">
        <f t="shared" si="527"/>
        <v>0</v>
      </c>
      <c r="AI1985" s="86">
        <f t="shared" si="528"/>
        <v>0</v>
      </c>
    </row>
    <row r="1986" spans="22:35" ht="21.95" customHeight="1">
      <c r="V1986" s="40">
        <f t="shared" si="517"/>
        <v>0</v>
      </c>
      <c r="W1986" s="43">
        <f t="shared" si="518"/>
        <v>0</v>
      </c>
      <c r="X1986" s="40">
        <f t="shared" si="519"/>
        <v>0</v>
      </c>
      <c r="Y1986" s="109">
        <f t="shared" si="520"/>
        <v>0</v>
      </c>
      <c r="Z1986" s="86">
        <f t="shared" si="521"/>
        <v>0</v>
      </c>
      <c r="AA1986" s="109">
        <f t="shared" si="522"/>
        <v>0</v>
      </c>
      <c r="AD1986" s="83">
        <f t="shared" si="523"/>
        <v>0</v>
      </c>
      <c r="AE1986" s="40">
        <f t="shared" si="524"/>
        <v>0</v>
      </c>
      <c r="AF1986" s="83">
        <f t="shared" si="525"/>
        <v>0</v>
      </c>
      <c r="AG1986" s="86">
        <f t="shared" si="526"/>
        <v>0</v>
      </c>
      <c r="AH1986" s="84">
        <f t="shared" si="527"/>
        <v>0</v>
      </c>
      <c r="AI1986" s="86">
        <f t="shared" si="528"/>
        <v>0</v>
      </c>
    </row>
    <row r="1987" spans="22:35" ht="21.95" customHeight="1">
      <c r="V1987" s="40">
        <f t="shared" si="517"/>
        <v>0</v>
      </c>
      <c r="W1987" s="43">
        <f t="shared" si="518"/>
        <v>0</v>
      </c>
      <c r="X1987" s="40">
        <f t="shared" si="519"/>
        <v>0</v>
      </c>
      <c r="Y1987" s="109">
        <f t="shared" si="520"/>
        <v>0</v>
      </c>
      <c r="Z1987" s="86">
        <f t="shared" si="521"/>
        <v>0</v>
      </c>
      <c r="AA1987" s="109">
        <f t="shared" si="522"/>
        <v>0</v>
      </c>
      <c r="AD1987" s="83">
        <f t="shared" si="523"/>
        <v>0</v>
      </c>
      <c r="AE1987" s="40">
        <f t="shared" si="524"/>
        <v>0</v>
      </c>
      <c r="AF1987" s="83">
        <f t="shared" si="525"/>
        <v>0</v>
      </c>
      <c r="AG1987" s="86">
        <f t="shared" si="526"/>
        <v>0</v>
      </c>
      <c r="AH1987" s="84">
        <f t="shared" si="527"/>
        <v>0</v>
      </c>
      <c r="AI1987" s="86">
        <f t="shared" si="528"/>
        <v>0</v>
      </c>
    </row>
    <row r="1988" spans="22:35" ht="21.95" customHeight="1">
      <c r="V1988" s="40">
        <f t="shared" si="517"/>
        <v>0</v>
      </c>
      <c r="W1988" s="43">
        <f t="shared" si="518"/>
        <v>0</v>
      </c>
      <c r="X1988" s="40">
        <f t="shared" si="519"/>
        <v>0</v>
      </c>
      <c r="Y1988" s="109">
        <f t="shared" si="520"/>
        <v>0</v>
      </c>
      <c r="Z1988" s="86">
        <f t="shared" si="521"/>
        <v>0</v>
      </c>
      <c r="AA1988" s="109">
        <f t="shared" si="522"/>
        <v>0</v>
      </c>
      <c r="AD1988" s="83">
        <f t="shared" si="523"/>
        <v>0</v>
      </c>
      <c r="AE1988" s="40">
        <f t="shared" si="524"/>
        <v>0</v>
      </c>
      <c r="AF1988" s="83">
        <f t="shared" si="525"/>
        <v>0</v>
      </c>
      <c r="AG1988" s="86">
        <f t="shared" si="526"/>
        <v>0</v>
      </c>
      <c r="AH1988" s="84">
        <f t="shared" si="527"/>
        <v>0</v>
      </c>
      <c r="AI1988" s="86">
        <f t="shared" si="528"/>
        <v>0</v>
      </c>
    </row>
    <row r="1989" spans="22:35" ht="21.95" customHeight="1">
      <c r="V1989" s="40">
        <f t="shared" si="517"/>
        <v>0</v>
      </c>
      <c r="W1989" s="43">
        <f t="shared" si="518"/>
        <v>0</v>
      </c>
      <c r="X1989" s="40">
        <f t="shared" si="519"/>
        <v>0</v>
      </c>
      <c r="Y1989" s="109">
        <f t="shared" si="520"/>
        <v>0</v>
      </c>
      <c r="Z1989" s="86">
        <f t="shared" si="521"/>
        <v>0</v>
      </c>
      <c r="AA1989" s="109">
        <f t="shared" si="522"/>
        <v>0</v>
      </c>
      <c r="AD1989" s="83">
        <f t="shared" si="523"/>
        <v>0</v>
      </c>
      <c r="AE1989" s="40">
        <f t="shared" si="524"/>
        <v>0</v>
      </c>
      <c r="AF1989" s="83">
        <f t="shared" si="525"/>
        <v>0</v>
      </c>
      <c r="AG1989" s="86">
        <f t="shared" si="526"/>
        <v>0</v>
      </c>
      <c r="AH1989" s="84">
        <f t="shared" si="527"/>
        <v>0</v>
      </c>
      <c r="AI1989" s="86">
        <f t="shared" si="528"/>
        <v>0</v>
      </c>
    </row>
    <row r="1990" spans="22:35" ht="21.95" customHeight="1">
      <c r="V1990" s="40">
        <f t="shared" si="517"/>
        <v>0</v>
      </c>
      <c r="W1990" s="43">
        <f t="shared" si="518"/>
        <v>0</v>
      </c>
      <c r="X1990" s="40">
        <f t="shared" si="519"/>
        <v>0</v>
      </c>
      <c r="Y1990" s="109">
        <f t="shared" si="520"/>
        <v>0</v>
      </c>
      <c r="Z1990" s="86">
        <f t="shared" si="521"/>
        <v>0</v>
      </c>
      <c r="AA1990" s="109">
        <f t="shared" si="522"/>
        <v>0</v>
      </c>
      <c r="AD1990" s="83">
        <f t="shared" si="523"/>
        <v>0</v>
      </c>
      <c r="AE1990" s="40">
        <f t="shared" si="524"/>
        <v>0</v>
      </c>
      <c r="AF1990" s="83">
        <f t="shared" si="525"/>
        <v>0</v>
      </c>
      <c r="AG1990" s="86">
        <f t="shared" si="526"/>
        <v>0</v>
      </c>
      <c r="AH1990" s="84">
        <f t="shared" si="527"/>
        <v>0</v>
      </c>
      <c r="AI1990" s="86">
        <f t="shared" si="528"/>
        <v>0</v>
      </c>
    </row>
    <row r="1991" spans="22:35" ht="21.95" customHeight="1">
      <c r="V1991" s="40">
        <f t="shared" si="517"/>
        <v>0</v>
      </c>
      <c r="W1991" s="43">
        <f t="shared" si="518"/>
        <v>0</v>
      </c>
      <c r="X1991" s="40">
        <f t="shared" si="519"/>
        <v>0</v>
      </c>
      <c r="Y1991" s="109">
        <f t="shared" si="520"/>
        <v>0</v>
      </c>
      <c r="Z1991" s="86">
        <f t="shared" si="521"/>
        <v>0</v>
      </c>
      <c r="AA1991" s="109">
        <f t="shared" si="522"/>
        <v>0</v>
      </c>
      <c r="AD1991" s="83">
        <f t="shared" si="523"/>
        <v>0</v>
      </c>
      <c r="AE1991" s="40">
        <f t="shared" si="524"/>
        <v>0</v>
      </c>
      <c r="AF1991" s="83">
        <f t="shared" si="525"/>
        <v>0</v>
      </c>
      <c r="AG1991" s="86">
        <f t="shared" si="526"/>
        <v>0</v>
      </c>
      <c r="AH1991" s="84">
        <f t="shared" si="527"/>
        <v>0</v>
      </c>
      <c r="AI1991" s="86">
        <f t="shared" si="528"/>
        <v>0</v>
      </c>
    </row>
    <row r="1992" spans="22:35" ht="21.95" customHeight="1">
      <c r="V1992" s="40">
        <f t="shared" si="517"/>
        <v>0</v>
      </c>
      <c r="W1992" s="43">
        <f t="shared" si="518"/>
        <v>0</v>
      </c>
      <c r="X1992" s="40">
        <f t="shared" si="519"/>
        <v>0</v>
      </c>
      <c r="Y1992" s="109">
        <f t="shared" si="520"/>
        <v>0</v>
      </c>
      <c r="Z1992" s="86">
        <f t="shared" si="521"/>
        <v>0</v>
      </c>
      <c r="AA1992" s="109">
        <f t="shared" si="522"/>
        <v>0</v>
      </c>
      <c r="AD1992" s="83">
        <f t="shared" si="523"/>
        <v>0</v>
      </c>
      <c r="AE1992" s="40">
        <f t="shared" si="524"/>
        <v>0</v>
      </c>
      <c r="AF1992" s="83">
        <f t="shared" si="525"/>
        <v>0</v>
      </c>
      <c r="AG1992" s="86">
        <f t="shared" si="526"/>
        <v>0</v>
      </c>
      <c r="AH1992" s="84">
        <f t="shared" si="527"/>
        <v>0</v>
      </c>
      <c r="AI1992" s="86">
        <f t="shared" si="528"/>
        <v>0</v>
      </c>
    </row>
    <row r="1993" spans="22:35" ht="21.95" customHeight="1">
      <c r="V1993" s="40">
        <f t="shared" si="517"/>
        <v>0</v>
      </c>
      <c r="W1993" s="43">
        <f t="shared" si="518"/>
        <v>0</v>
      </c>
      <c r="X1993" s="40">
        <f t="shared" si="519"/>
        <v>0</v>
      </c>
      <c r="Y1993" s="109">
        <f t="shared" si="520"/>
        <v>0</v>
      </c>
      <c r="Z1993" s="86">
        <f t="shared" si="521"/>
        <v>0</v>
      </c>
      <c r="AA1993" s="109">
        <f t="shared" si="522"/>
        <v>0</v>
      </c>
      <c r="AD1993" s="83">
        <f t="shared" si="523"/>
        <v>0</v>
      </c>
      <c r="AE1993" s="40">
        <f t="shared" si="524"/>
        <v>0</v>
      </c>
      <c r="AF1993" s="83">
        <f t="shared" si="525"/>
        <v>0</v>
      </c>
      <c r="AG1993" s="86">
        <f t="shared" si="526"/>
        <v>0</v>
      </c>
      <c r="AH1993" s="84">
        <f t="shared" si="527"/>
        <v>0</v>
      </c>
      <c r="AI1993" s="86">
        <f t="shared" si="528"/>
        <v>0</v>
      </c>
    </row>
    <row r="1994" spans="22:35" ht="21.95" customHeight="1">
      <c r="V1994" s="40">
        <f t="shared" si="517"/>
        <v>0</v>
      </c>
      <c r="W1994" s="43">
        <f t="shared" si="518"/>
        <v>0</v>
      </c>
      <c r="X1994" s="40">
        <f t="shared" si="519"/>
        <v>0</v>
      </c>
      <c r="Y1994" s="109">
        <f t="shared" si="520"/>
        <v>0</v>
      </c>
      <c r="Z1994" s="86">
        <f t="shared" si="521"/>
        <v>0</v>
      </c>
      <c r="AA1994" s="109">
        <f t="shared" si="522"/>
        <v>0</v>
      </c>
      <c r="AD1994" s="83">
        <f t="shared" si="523"/>
        <v>0</v>
      </c>
      <c r="AE1994" s="40">
        <f t="shared" si="524"/>
        <v>0</v>
      </c>
      <c r="AF1994" s="83">
        <f t="shared" si="525"/>
        <v>0</v>
      </c>
      <c r="AG1994" s="86">
        <f t="shared" si="526"/>
        <v>0</v>
      </c>
      <c r="AH1994" s="84">
        <f t="shared" si="527"/>
        <v>0</v>
      </c>
      <c r="AI1994" s="86">
        <f t="shared" si="528"/>
        <v>0</v>
      </c>
    </row>
    <row r="1995" spans="22:35" ht="21.95" customHeight="1">
      <c r="V1995" s="40">
        <f t="shared" si="517"/>
        <v>0</v>
      </c>
      <c r="W1995" s="43">
        <f t="shared" si="518"/>
        <v>0</v>
      </c>
      <c r="X1995" s="40">
        <f t="shared" si="519"/>
        <v>0</v>
      </c>
      <c r="Y1995" s="109">
        <f t="shared" si="520"/>
        <v>0</v>
      </c>
      <c r="Z1995" s="86">
        <f t="shared" si="521"/>
        <v>0</v>
      </c>
      <c r="AA1995" s="109">
        <f t="shared" si="522"/>
        <v>0</v>
      </c>
      <c r="AD1995" s="83">
        <f t="shared" si="523"/>
        <v>0</v>
      </c>
      <c r="AE1995" s="40">
        <f t="shared" si="524"/>
        <v>0</v>
      </c>
      <c r="AF1995" s="83">
        <f t="shared" si="525"/>
        <v>0</v>
      </c>
      <c r="AG1995" s="86">
        <f t="shared" si="526"/>
        <v>0</v>
      </c>
      <c r="AH1995" s="84">
        <f t="shared" si="527"/>
        <v>0</v>
      </c>
      <c r="AI1995" s="86">
        <f t="shared" si="528"/>
        <v>0</v>
      </c>
    </row>
    <row r="1996" spans="22:35" ht="21.95" customHeight="1">
      <c r="V1996" s="40">
        <f t="shared" si="517"/>
        <v>0</v>
      </c>
      <c r="W1996" s="43">
        <f t="shared" si="518"/>
        <v>0</v>
      </c>
      <c r="X1996" s="40">
        <f t="shared" si="519"/>
        <v>0</v>
      </c>
      <c r="Y1996" s="109">
        <f t="shared" si="520"/>
        <v>0</v>
      </c>
      <c r="Z1996" s="86">
        <f t="shared" si="521"/>
        <v>0</v>
      </c>
      <c r="AA1996" s="109">
        <f t="shared" si="522"/>
        <v>0</v>
      </c>
      <c r="AD1996" s="83">
        <f t="shared" si="523"/>
        <v>0</v>
      </c>
      <c r="AE1996" s="40">
        <f t="shared" si="524"/>
        <v>0</v>
      </c>
      <c r="AF1996" s="83">
        <f t="shared" si="525"/>
        <v>0</v>
      </c>
      <c r="AG1996" s="86">
        <f t="shared" si="526"/>
        <v>0</v>
      </c>
      <c r="AH1996" s="84">
        <f t="shared" si="527"/>
        <v>0</v>
      </c>
      <c r="AI1996" s="86">
        <f t="shared" si="528"/>
        <v>0</v>
      </c>
    </row>
    <row r="1997" spans="22:35" ht="21.95" customHeight="1">
      <c r="V1997" s="40">
        <f t="shared" ref="V1997:V2060" si="529">IF(AC692=$K$51,1,0)</f>
        <v>0</v>
      </c>
      <c r="W1997" s="43">
        <f t="shared" ref="W1997:W2060" si="530">IF(AC692=$K$52,1,0)</f>
        <v>0</v>
      </c>
      <c r="X1997" s="40">
        <f t="shared" ref="X1997:X2060" si="531">IF(AC692=$K$53,1,0)</f>
        <v>0</v>
      </c>
      <c r="Y1997" s="109">
        <f t="shared" ref="Y1997:Y2060" si="532">IF(AC692=$K$54,1,0)</f>
        <v>0</v>
      </c>
      <c r="Z1997" s="86">
        <f t="shared" ref="Z1997:Z2060" si="533">IF(AC692=$K$55,1,0)</f>
        <v>0</v>
      </c>
      <c r="AA1997" s="109">
        <f t="shared" ref="AA1997:AA2060" si="534">IF(AC692=$K$56,1,0)</f>
        <v>0</v>
      </c>
      <c r="AD1997" s="83">
        <f t="shared" ref="AD1997:AD2060" si="535">IF(AC692=$M$51,1,0)</f>
        <v>0</v>
      </c>
      <c r="AE1997" s="40">
        <f t="shared" ref="AE1997:AE2060" si="536">IF(AC692=$M$52,1,0)</f>
        <v>0</v>
      </c>
      <c r="AF1997" s="83">
        <f t="shared" ref="AF1997:AF2060" si="537">IF(AC692=$M$53,1,0)</f>
        <v>0</v>
      </c>
      <c r="AG1997" s="86">
        <f t="shared" ref="AG1997:AG2060" si="538">IF(AC692=$M$54,1,0)</f>
        <v>0</v>
      </c>
      <c r="AH1997" s="84">
        <f t="shared" ref="AH1997:AH2060" si="539">IF(AC692=$M$55,1,0)</f>
        <v>0</v>
      </c>
      <c r="AI1997" s="86">
        <f t="shared" ref="AI1997:AI2060" si="540">IF(AC692=$M$56,1,0)</f>
        <v>0</v>
      </c>
    </row>
    <row r="1998" spans="22:35" ht="21.95" customHeight="1">
      <c r="V1998" s="40">
        <f t="shared" si="529"/>
        <v>0</v>
      </c>
      <c r="W1998" s="43">
        <f t="shared" si="530"/>
        <v>0</v>
      </c>
      <c r="X1998" s="40">
        <f t="shared" si="531"/>
        <v>0</v>
      </c>
      <c r="Y1998" s="109">
        <f t="shared" si="532"/>
        <v>0</v>
      </c>
      <c r="Z1998" s="86">
        <f t="shared" si="533"/>
        <v>0</v>
      </c>
      <c r="AA1998" s="109">
        <f t="shared" si="534"/>
        <v>0</v>
      </c>
      <c r="AD1998" s="83">
        <f t="shared" si="535"/>
        <v>0</v>
      </c>
      <c r="AE1998" s="40">
        <f t="shared" si="536"/>
        <v>0</v>
      </c>
      <c r="AF1998" s="83">
        <f t="shared" si="537"/>
        <v>0</v>
      </c>
      <c r="AG1998" s="86">
        <f t="shared" si="538"/>
        <v>0</v>
      </c>
      <c r="AH1998" s="84">
        <f t="shared" si="539"/>
        <v>0</v>
      </c>
      <c r="AI1998" s="86">
        <f t="shared" si="540"/>
        <v>0</v>
      </c>
    </row>
    <row r="1999" spans="22:35" ht="21.95" customHeight="1">
      <c r="V1999" s="40">
        <f t="shared" si="529"/>
        <v>0</v>
      </c>
      <c r="W1999" s="43">
        <f t="shared" si="530"/>
        <v>0</v>
      </c>
      <c r="X1999" s="40">
        <f t="shared" si="531"/>
        <v>0</v>
      </c>
      <c r="Y1999" s="109">
        <f t="shared" si="532"/>
        <v>0</v>
      </c>
      <c r="Z1999" s="86">
        <f t="shared" si="533"/>
        <v>0</v>
      </c>
      <c r="AA1999" s="109">
        <f t="shared" si="534"/>
        <v>0</v>
      </c>
      <c r="AD1999" s="83">
        <f t="shared" si="535"/>
        <v>0</v>
      </c>
      <c r="AE1999" s="40">
        <f t="shared" si="536"/>
        <v>0</v>
      </c>
      <c r="AF1999" s="83">
        <f t="shared" si="537"/>
        <v>0</v>
      </c>
      <c r="AG1999" s="86">
        <f t="shared" si="538"/>
        <v>0</v>
      </c>
      <c r="AH1999" s="84">
        <f t="shared" si="539"/>
        <v>0</v>
      </c>
      <c r="AI1999" s="86">
        <f t="shared" si="540"/>
        <v>0</v>
      </c>
    </row>
    <row r="2000" spans="22:35" ht="21.95" customHeight="1">
      <c r="V2000" s="40">
        <f t="shared" si="529"/>
        <v>0</v>
      </c>
      <c r="W2000" s="43">
        <f t="shared" si="530"/>
        <v>0</v>
      </c>
      <c r="X2000" s="40">
        <f t="shared" si="531"/>
        <v>0</v>
      </c>
      <c r="Y2000" s="109">
        <f t="shared" si="532"/>
        <v>0</v>
      </c>
      <c r="Z2000" s="86">
        <f t="shared" si="533"/>
        <v>0</v>
      </c>
      <c r="AA2000" s="109">
        <f t="shared" si="534"/>
        <v>0</v>
      </c>
      <c r="AD2000" s="83">
        <f t="shared" si="535"/>
        <v>0</v>
      </c>
      <c r="AE2000" s="40">
        <f t="shared" si="536"/>
        <v>0</v>
      </c>
      <c r="AF2000" s="83">
        <f t="shared" si="537"/>
        <v>0</v>
      </c>
      <c r="AG2000" s="86">
        <f t="shared" si="538"/>
        <v>0</v>
      </c>
      <c r="AH2000" s="84">
        <f t="shared" si="539"/>
        <v>0</v>
      </c>
      <c r="AI2000" s="86">
        <f t="shared" si="540"/>
        <v>0</v>
      </c>
    </row>
    <row r="2001" spans="22:35" ht="21.95" customHeight="1">
      <c r="V2001" s="40">
        <f t="shared" si="529"/>
        <v>0</v>
      </c>
      <c r="W2001" s="43">
        <f t="shared" si="530"/>
        <v>0</v>
      </c>
      <c r="X2001" s="40">
        <f t="shared" si="531"/>
        <v>0</v>
      </c>
      <c r="Y2001" s="109">
        <f t="shared" si="532"/>
        <v>0</v>
      </c>
      <c r="Z2001" s="86">
        <f t="shared" si="533"/>
        <v>0</v>
      </c>
      <c r="AA2001" s="109">
        <f t="shared" si="534"/>
        <v>0</v>
      </c>
      <c r="AD2001" s="83">
        <f t="shared" si="535"/>
        <v>0</v>
      </c>
      <c r="AE2001" s="40">
        <f t="shared" si="536"/>
        <v>0</v>
      </c>
      <c r="AF2001" s="83">
        <f t="shared" si="537"/>
        <v>0</v>
      </c>
      <c r="AG2001" s="86">
        <f t="shared" si="538"/>
        <v>0</v>
      </c>
      <c r="AH2001" s="84">
        <f t="shared" si="539"/>
        <v>0</v>
      </c>
      <c r="AI2001" s="86">
        <f t="shared" si="540"/>
        <v>0</v>
      </c>
    </row>
    <row r="2002" spans="22:35" ht="21.95" customHeight="1">
      <c r="V2002" s="40">
        <f t="shared" si="529"/>
        <v>0</v>
      </c>
      <c r="W2002" s="43">
        <f t="shared" si="530"/>
        <v>0</v>
      </c>
      <c r="X2002" s="40">
        <f t="shared" si="531"/>
        <v>0</v>
      </c>
      <c r="Y2002" s="109">
        <f t="shared" si="532"/>
        <v>0</v>
      </c>
      <c r="Z2002" s="86">
        <f t="shared" si="533"/>
        <v>0</v>
      </c>
      <c r="AA2002" s="109">
        <f t="shared" si="534"/>
        <v>0</v>
      </c>
      <c r="AD2002" s="83">
        <f t="shared" si="535"/>
        <v>0</v>
      </c>
      <c r="AE2002" s="40">
        <f t="shared" si="536"/>
        <v>0</v>
      </c>
      <c r="AF2002" s="83">
        <f t="shared" si="537"/>
        <v>0</v>
      </c>
      <c r="AG2002" s="86">
        <f t="shared" si="538"/>
        <v>0</v>
      </c>
      <c r="AH2002" s="84">
        <f t="shared" si="539"/>
        <v>0</v>
      </c>
      <c r="AI2002" s="86">
        <f t="shared" si="540"/>
        <v>0</v>
      </c>
    </row>
    <row r="2003" spans="22:35" ht="21.95" customHeight="1">
      <c r="V2003" s="40">
        <f t="shared" si="529"/>
        <v>0</v>
      </c>
      <c r="W2003" s="43">
        <f t="shared" si="530"/>
        <v>0</v>
      </c>
      <c r="X2003" s="40">
        <f t="shared" si="531"/>
        <v>0</v>
      </c>
      <c r="Y2003" s="109">
        <f t="shared" si="532"/>
        <v>0</v>
      </c>
      <c r="Z2003" s="86">
        <f t="shared" si="533"/>
        <v>0</v>
      </c>
      <c r="AA2003" s="109">
        <f t="shared" si="534"/>
        <v>0</v>
      </c>
      <c r="AD2003" s="83">
        <f t="shared" si="535"/>
        <v>0</v>
      </c>
      <c r="AE2003" s="40">
        <f t="shared" si="536"/>
        <v>0</v>
      </c>
      <c r="AF2003" s="83">
        <f t="shared" si="537"/>
        <v>0</v>
      </c>
      <c r="AG2003" s="86">
        <f t="shared" si="538"/>
        <v>0</v>
      </c>
      <c r="AH2003" s="84">
        <f t="shared" si="539"/>
        <v>0</v>
      </c>
      <c r="AI2003" s="86">
        <f t="shared" si="540"/>
        <v>0</v>
      </c>
    </row>
    <row r="2004" spans="22:35" ht="21.95" customHeight="1">
      <c r="V2004" s="40">
        <f t="shared" si="529"/>
        <v>0</v>
      </c>
      <c r="W2004" s="43">
        <f t="shared" si="530"/>
        <v>0</v>
      </c>
      <c r="X2004" s="40">
        <f t="shared" si="531"/>
        <v>0</v>
      </c>
      <c r="Y2004" s="109">
        <f t="shared" si="532"/>
        <v>0</v>
      </c>
      <c r="Z2004" s="86">
        <f t="shared" si="533"/>
        <v>0</v>
      </c>
      <c r="AA2004" s="109">
        <f t="shared" si="534"/>
        <v>0</v>
      </c>
      <c r="AD2004" s="83">
        <f t="shared" si="535"/>
        <v>0</v>
      </c>
      <c r="AE2004" s="40">
        <f t="shared" si="536"/>
        <v>0</v>
      </c>
      <c r="AF2004" s="83">
        <f t="shared" si="537"/>
        <v>0</v>
      </c>
      <c r="AG2004" s="86">
        <f t="shared" si="538"/>
        <v>0</v>
      </c>
      <c r="AH2004" s="84">
        <f t="shared" si="539"/>
        <v>0</v>
      </c>
      <c r="AI2004" s="86">
        <f t="shared" si="540"/>
        <v>0</v>
      </c>
    </row>
    <row r="2005" spans="22:35" ht="21.95" customHeight="1">
      <c r="V2005" s="40">
        <f t="shared" si="529"/>
        <v>0</v>
      </c>
      <c r="W2005" s="43">
        <f t="shared" si="530"/>
        <v>0</v>
      </c>
      <c r="X2005" s="40">
        <f t="shared" si="531"/>
        <v>0</v>
      </c>
      <c r="Y2005" s="109">
        <f t="shared" si="532"/>
        <v>0</v>
      </c>
      <c r="Z2005" s="86">
        <f t="shared" si="533"/>
        <v>0</v>
      </c>
      <c r="AA2005" s="109">
        <f t="shared" si="534"/>
        <v>0</v>
      </c>
      <c r="AD2005" s="83">
        <f t="shared" si="535"/>
        <v>0</v>
      </c>
      <c r="AE2005" s="40">
        <f t="shared" si="536"/>
        <v>0</v>
      </c>
      <c r="AF2005" s="83">
        <f t="shared" si="537"/>
        <v>0</v>
      </c>
      <c r="AG2005" s="86">
        <f t="shared" si="538"/>
        <v>0</v>
      </c>
      <c r="AH2005" s="84">
        <f t="shared" si="539"/>
        <v>0</v>
      </c>
      <c r="AI2005" s="86">
        <f t="shared" si="540"/>
        <v>0</v>
      </c>
    </row>
    <row r="2006" spans="22:35" ht="21.95" customHeight="1">
      <c r="V2006" s="40">
        <f t="shared" si="529"/>
        <v>0</v>
      </c>
      <c r="W2006" s="43">
        <f t="shared" si="530"/>
        <v>0</v>
      </c>
      <c r="X2006" s="40">
        <f t="shared" si="531"/>
        <v>0</v>
      </c>
      <c r="Y2006" s="109">
        <f t="shared" si="532"/>
        <v>0</v>
      </c>
      <c r="Z2006" s="86">
        <f t="shared" si="533"/>
        <v>0</v>
      </c>
      <c r="AA2006" s="109">
        <f t="shared" si="534"/>
        <v>0</v>
      </c>
      <c r="AD2006" s="83">
        <f t="shared" si="535"/>
        <v>0</v>
      </c>
      <c r="AE2006" s="40">
        <f t="shared" si="536"/>
        <v>0</v>
      </c>
      <c r="AF2006" s="83">
        <f t="shared" si="537"/>
        <v>0</v>
      </c>
      <c r="AG2006" s="86">
        <f t="shared" si="538"/>
        <v>0</v>
      </c>
      <c r="AH2006" s="84">
        <f t="shared" si="539"/>
        <v>0</v>
      </c>
      <c r="AI2006" s="86">
        <f t="shared" si="540"/>
        <v>0</v>
      </c>
    </row>
    <row r="2007" spans="22:35" ht="21.95" customHeight="1">
      <c r="V2007" s="40">
        <f t="shared" si="529"/>
        <v>0</v>
      </c>
      <c r="W2007" s="43">
        <f t="shared" si="530"/>
        <v>0</v>
      </c>
      <c r="X2007" s="40">
        <f t="shared" si="531"/>
        <v>0</v>
      </c>
      <c r="Y2007" s="109">
        <f t="shared" si="532"/>
        <v>0</v>
      </c>
      <c r="Z2007" s="86">
        <f t="shared" si="533"/>
        <v>0</v>
      </c>
      <c r="AA2007" s="109">
        <f t="shared" si="534"/>
        <v>0</v>
      </c>
      <c r="AD2007" s="83">
        <f t="shared" si="535"/>
        <v>0</v>
      </c>
      <c r="AE2007" s="40">
        <f t="shared" si="536"/>
        <v>0</v>
      </c>
      <c r="AF2007" s="83">
        <f t="shared" si="537"/>
        <v>0</v>
      </c>
      <c r="AG2007" s="86">
        <f t="shared" si="538"/>
        <v>0</v>
      </c>
      <c r="AH2007" s="84">
        <f t="shared" si="539"/>
        <v>0</v>
      </c>
      <c r="AI2007" s="86">
        <f t="shared" si="540"/>
        <v>0</v>
      </c>
    </row>
    <row r="2008" spans="22:35" ht="21.95" customHeight="1">
      <c r="V2008" s="40">
        <f t="shared" si="529"/>
        <v>0</v>
      </c>
      <c r="W2008" s="43">
        <f t="shared" si="530"/>
        <v>0</v>
      </c>
      <c r="X2008" s="40">
        <f t="shared" si="531"/>
        <v>0</v>
      </c>
      <c r="Y2008" s="109">
        <f t="shared" si="532"/>
        <v>0</v>
      </c>
      <c r="Z2008" s="86">
        <f t="shared" si="533"/>
        <v>0</v>
      </c>
      <c r="AA2008" s="109">
        <f t="shared" si="534"/>
        <v>0</v>
      </c>
      <c r="AD2008" s="83">
        <f t="shared" si="535"/>
        <v>0</v>
      </c>
      <c r="AE2008" s="40">
        <f t="shared" si="536"/>
        <v>0</v>
      </c>
      <c r="AF2008" s="83">
        <f t="shared" si="537"/>
        <v>0</v>
      </c>
      <c r="AG2008" s="86">
        <f t="shared" si="538"/>
        <v>0</v>
      </c>
      <c r="AH2008" s="84">
        <f t="shared" si="539"/>
        <v>0</v>
      </c>
      <c r="AI2008" s="86">
        <f t="shared" si="540"/>
        <v>0</v>
      </c>
    </row>
    <row r="2009" spans="22:35" ht="21.95" customHeight="1">
      <c r="V2009" s="40">
        <f t="shared" si="529"/>
        <v>0</v>
      </c>
      <c r="W2009" s="43">
        <f t="shared" si="530"/>
        <v>0</v>
      </c>
      <c r="X2009" s="40">
        <f t="shared" si="531"/>
        <v>0</v>
      </c>
      <c r="Y2009" s="109">
        <f t="shared" si="532"/>
        <v>0</v>
      </c>
      <c r="Z2009" s="86">
        <f t="shared" si="533"/>
        <v>0</v>
      </c>
      <c r="AA2009" s="109">
        <f t="shared" si="534"/>
        <v>0</v>
      </c>
      <c r="AD2009" s="83">
        <f t="shared" si="535"/>
        <v>0</v>
      </c>
      <c r="AE2009" s="40">
        <f t="shared" si="536"/>
        <v>0</v>
      </c>
      <c r="AF2009" s="83">
        <f t="shared" si="537"/>
        <v>0</v>
      </c>
      <c r="AG2009" s="86">
        <f t="shared" si="538"/>
        <v>0</v>
      </c>
      <c r="AH2009" s="84">
        <f t="shared" si="539"/>
        <v>0</v>
      </c>
      <c r="AI2009" s="86">
        <f t="shared" si="540"/>
        <v>0</v>
      </c>
    </row>
    <row r="2010" spans="22:35" ht="21.95" customHeight="1">
      <c r="V2010" s="40">
        <f t="shared" si="529"/>
        <v>0</v>
      </c>
      <c r="W2010" s="43">
        <f t="shared" si="530"/>
        <v>0</v>
      </c>
      <c r="X2010" s="40">
        <f t="shared" si="531"/>
        <v>0</v>
      </c>
      <c r="Y2010" s="109">
        <f t="shared" si="532"/>
        <v>0</v>
      </c>
      <c r="Z2010" s="86">
        <f t="shared" si="533"/>
        <v>0</v>
      </c>
      <c r="AA2010" s="109">
        <f t="shared" si="534"/>
        <v>0</v>
      </c>
      <c r="AD2010" s="83">
        <f t="shared" si="535"/>
        <v>0</v>
      </c>
      <c r="AE2010" s="40">
        <f t="shared" si="536"/>
        <v>0</v>
      </c>
      <c r="AF2010" s="83">
        <f t="shared" si="537"/>
        <v>0</v>
      </c>
      <c r="AG2010" s="86">
        <f t="shared" si="538"/>
        <v>0</v>
      </c>
      <c r="AH2010" s="84">
        <f t="shared" si="539"/>
        <v>0</v>
      </c>
      <c r="AI2010" s="86">
        <f t="shared" si="540"/>
        <v>0</v>
      </c>
    </row>
    <row r="2011" spans="22:35" ht="21.95" customHeight="1">
      <c r="V2011" s="40">
        <f t="shared" si="529"/>
        <v>0</v>
      </c>
      <c r="W2011" s="43">
        <f t="shared" si="530"/>
        <v>0</v>
      </c>
      <c r="X2011" s="40">
        <f t="shared" si="531"/>
        <v>0</v>
      </c>
      <c r="Y2011" s="109">
        <f t="shared" si="532"/>
        <v>0</v>
      </c>
      <c r="Z2011" s="86">
        <f t="shared" si="533"/>
        <v>0</v>
      </c>
      <c r="AA2011" s="109">
        <f t="shared" si="534"/>
        <v>0</v>
      </c>
      <c r="AD2011" s="83">
        <f t="shared" si="535"/>
        <v>0</v>
      </c>
      <c r="AE2011" s="40">
        <f t="shared" si="536"/>
        <v>0</v>
      </c>
      <c r="AF2011" s="83">
        <f t="shared" si="537"/>
        <v>0</v>
      </c>
      <c r="AG2011" s="86">
        <f t="shared" si="538"/>
        <v>0</v>
      </c>
      <c r="AH2011" s="84">
        <f t="shared" si="539"/>
        <v>0</v>
      </c>
      <c r="AI2011" s="86">
        <f t="shared" si="540"/>
        <v>0</v>
      </c>
    </row>
    <row r="2012" spans="22:35" ht="21.95" customHeight="1">
      <c r="V2012" s="40">
        <f t="shared" si="529"/>
        <v>0</v>
      </c>
      <c r="W2012" s="43">
        <f t="shared" si="530"/>
        <v>0</v>
      </c>
      <c r="X2012" s="40">
        <f t="shared" si="531"/>
        <v>0</v>
      </c>
      <c r="Y2012" s="109">
        <f t="shared" si="532"/>
        <v>0</v>
      </c>
      <c r="Z2012" s="86">
        <f t="shared" si="533"/>
        <v>0</v>
      </c>
      <c r="AA2012" s="109">
        <f t="shared" si="534"/>
        <v>0</v>
      </c>
      <c r="AD2012" s="83">
        <f t="shared" si="535"/>
        <v>0</v>
      </c>
      <c r="AE2012" s="40">
        <f t="shared" si="536"/>
        <v>0</v>
      </c>
      <c r="AF2012" s="83">
        <f t="shared" si="537"/>
        <v>0</v>
      </c>
      <c r="AG2012" s="86">
        <f t="shared" si="538"/>
        <v>0</v>
      </c>
      <c r="AH2012" s="84">
        <f t="shared" si="539"/>
        <v>0</v>
      </c>
      <c r="AI2012" s="86">
        <f t="shared" si="540"/>
        <v>0</v>
      </c>
    </row>
    <row r="2013" spans="22:35" ht="21.95" customHeight="1">
      <c r="V2013" s="40">
        <f t="shared" si="529"/>
        <v>0</v>
      </c>
      <c r="W2013" s="43">
        <f t="shared" si="530"/>
        <v>0</v>
      </c>
      <c r="X2013" s="40">
        <f t="shared" si="531"/>
        <v>0</v>
      </c>
      <c r="Y2013" s="109">
        <f t="shared" si="532"/>
        <v>0</v>
      </c>
      <c r="Z2013" s="86">
        <f t="shared" si="533"/>
        <v>0</v>
      </c>
      <c r="AA2013" s="109">
        <f t="shared" si="534"/>
        <v>0</v>
      </c>
      <c r="AD2013" s="83">
        <f t="shared" si="535"/>
        <v>0</v>
      </c>
      <c r="AE2013" s="40">
        <f t="shared" si="536"/>
        <v>0</v>
      </c>
      <c r="AF2013" s="83">
        <f t="shared" si="537"/>
        <v>0</v>
      </c>
      <c r="AG2013" s="86">
        <f t="shared" si="538"/>
        <v>0</v>
      </c>
      <c r="AH2013" s="84">
        <f t="shared" si="539"/>
        <v>0</v>
      </c>
      <c r="AI2013" s="86">
        <f t="shared" si="540"/>
        <v>0</v>
      </c>
    </row>
    <row r="2014" spans="22:35" ht="21.95" customHeight="1">
      <c r="V2014" s="40">
        <f t="shared" si="529"/>
        <v>0</v>
      </c>
      <c r="W2014" s="43">
        <f t="shared" si="530"/>
        <v>0</v>
      </c>
      <c r="X2014" s="40">
        <f t="shared" si="531"/>
        <v>0</v>
      </c>
      <c r="Y2014" s="109">
        <f t="shared" si="532"/>
        <v>0</v>
      </c>
      <c r="Z2014" s="86">
        <f t="shared" si="533"/>
        <v>0</v>
      </c>
      <c r="AA2014" s="109">
        <f t="shared" si="534"/>
        <v>0</v>
      </c>
      <c r="AD2014" s="83">
        <f t="shared" si="535"/>
        <v>0</v>
      </c>
      <c r="AE2014" s="40">
        <f t="shared" si="536"/>
        <v>0</v>
      </c>
      <c r="AF2014" s="83">
        <f t="shared" si="537"/>
        <v>0</v>
      </c>
      <c r="AG2014" s="86">
        <f t="shared" si="538"/>
        <v>0</v>
      </c>
      <c r="AH2014" s="84">
        <f t="shared" si="539"/>
        <v>0</v>
      </c>
      <c r="AI2014" s="86">
        <f t="shared" si="540"/>
        <v>0</v>
      </c>
    </row>
    <row r="2015" spans="22:35" ht="21.95" customHeight="1">
      <c r="V2015" s="40">
        <f t="shared" si="529"/>
        <v>0</v>
      </c>
      <c r="W2015" s="43">
        <f t="shared" si="530"/>
        <v>0</v>
      </c>
      <c r="X2015" s="40">
        <f t="shared" si="531"/>
        <v>0</v>
      </c>
      <c r="Y2015" s="109">
        <f t="shared" si="532"/>
        <v>0</v>
      </c>
      <c r="Z2015" s="86">
        <f t="shared" si="533"/>
        <v>0</v>
      </c>
      <c r="AA2015" s="109">
        <f t="shared" si="534"/>
        <v>0</v>
      </c>
      <c r="AD2015" s="83">
        <f t="shared" si="535"/>
        <v>0</v>
      </c>
      <c r="AE2015" s="40">
        <f t="shared" si="536"/>
        <v>0</v>
      </c>
      <c r="AF2015" s="83">
        <f t="shared" si="537"/>
        <v>0</v>
      </c>
      <c r="AG2015" s="86">
        <f t="shared" si="538"/>
        <v>0</v>
      </c>
      <c r="AH2015" s="84">
        <f t="shared" si="539"/>
        <v>0</v>
      </c>
      <c r="AI2015" s="86">
        <f t="shared" si="540"/>
        <v>0</v>
      </c>
    </row>
    <row r="2016" spans="22:35" ht="21.95" customHeight="1">
      <c r="V2016" s="40">
        <f t="shared" si="529"/>
        <v>0</v>
      </c>
      <c r="W2016" s="43">
        <f t="shared" si="530"/>
        <v>0</v>
      </c>
      <c r="X2016" s="40">
        <f t="shared" si="531"/>
        <v>0</v>
      </c>
      <c r="Y2016" s="109">
        <f t="shared" si="532"/>
        <v>0</v>
      </c>
      <c r="Z2016" s="86">
        <f t="shared" si="533"/>
        <v>0</v>
      </c>
      <c r="AA2016" s="109">
        <f t="shared" si="534"/>
        <v>0</v>
      </c>
      <c r="AD2016" s="83">
        <f t="shared" si="535"/>
        <v>0</v>
      </c>
      <c r="AE2016" s="40">
        <f t="shared" si="536"/>
        <v>0</v>
      </c>
      <c r="AF2016" s="83">
        <f t="shared" si="537"/>
        <v>0</v>
      </c>
      <c r="AG2016" s="86">
        <f t="shared" si="538"/>
        <v>0</v>
      </c>
      <c r="AH2016" s="84">
        <f t="shared" si="539"/>
        <v>0</v>
      </c>
      <c r="AI2016" s="86">
        <f t="shared" si="540"/>
        <v>0</v>
      </c>
    </row>
    <row r="2017" spans="22:35" ht="21.95" customHeight="1">
      <c r="V2017" s="40">
        <f t="shared" si="529"/>
        <v>0</v>
      </c>
      <c r="W2017" s="43">
        <f t="shared" si="530"/>
        <v>0</v>
      </c>
      <c r="X2017" s="40">
        <f t="shared" si="531"/>
        <v>0</v>
      </c>
      <c r="Y2017" s="109">
        <f t="shared" si="532"/>
        <v>0</v>
      </c>
      <c r="Z2017" s="86">
        <f t="shared" si="533"/>
        <v>0</v>
      </c>
      <c r="AA2017" s="109">
        <f t="shared" si="534"/>
        <v>0</v>
      </c>
      <c r="AD2017" s="83">
        <f t="shared" si="535"/>
        <v>0</v>
      </c>
      <c r="AE2017" s="40">
        <f t="shared" si="536"/>
        <v>0</v>
      </c>
      <c r="AF2017" s="83">
        <f t="shared" si="537"/>
        <v>0</v>
      </c>
      <c r="AG2017" s="86">
        <f t="shared" si="538"/>
        <v>0</v>
      </c>
      <c r="AH2017" s="84">
        <f t="shared" si="539"/>
        <v>0</v>
      </c>
      <c r="AI2017" s="86">
        <f t="shared" si="540"/>
        <v>0</v>
      </c>
    </row>
    <row r="2018" spans="22:35" ht="21.95" customHeight="1">
      <c r="V2018" s="40">
        <f t="shared" si="529"/>
        <v>0</v>
      </c>
      <c r="W2018" s="43">
        <f t="shared" si="530"/>
        <v>0</v>
      </c>
      <c r="X2018" s="40">
        <f t="shared" si="531"/>
        <v>0</v>
      </c>
      <c r="Y2018" s="109">
        <f t="shared" si="532"/>
        <v>0</v>
      </c>
      <c r="Z2018" s="86">
        <f t="shared" si="533"/>
        <v>0</v>
      </c>
      <c r="AA2018" s="109">
        <f t="shared" si="534"/>
        <v>0</v>
      </c>
      <c r="AD2018" s="83">
        <f t="shared" si="535"/>
        <v>0</v>
      </c>
      <c r="AE2018" s="40">
        <f t="shared" si="536"/>
        <v>0</v>
      </c>
      <c r="AF2018" s="83">
        <f t="shared" si="537"/>
        <v>0</v>
      </c>
      <c r="AG2018" s="86">
        <f t="shared" si="538"/>
        <v>0</v>
      </c>
      <c r="AH2018" s="84">
        <f t="shared" si="539"/>
        <v>0</v>
      </c>
      <c r="AI2018" s="86">
        <f t="shared" si="540"/>
        <v>0</v>
      </c>
    </row>
    <row r="2019" spans="22:35" ht="21.95" customHeight="1">
      <c r="V2019" s="40">
        <f t="shared" si="529"/>
        <v>0</v>
      </c>
      <c r="W2019" s="43">
        <f t="shared" si="530"/>
        <v>0</v>
      </c>
      <c r="X2019" s="40">
        <f t="shared" si="531"/>
        <v>0</v>
      </c>
      <c r="Y2019" s="109">
        <f t="shared" si="532"/>
        <v>0</v>
      </c>
      <c r="Z2019" s="86">
        <f t="shared" si="533"/>
        <v>0</v>
      </c>
      <c r="AA2019" s="109">
        <f t="shared" si="534"/>
        <v>0</v>
      </c>
      <c r="AD2019" s="83">
        <f t="shared" si="535"/>
        <v>0</v>
      </c>
      <c r="AE2019" s="40">
        <f t="shared" si="536"/>
        <v>0</v>
      </c>
      <c r="AF2019" s="83">
        <f t="shared" si="537"/>
        <v>0</v>
      </c>
      <c r="AG2019" s="86">
        <f t="shared" si="538"/>
        <v>0</v>
      </c>
      <c r="AH2019" s="84">
        <f t="shared" si="539"/>
        <v>0</v>
      </c>
      <c r="AI2019" s="86">
        <f t="shared" si="540"/>
        <v>0</v>
      </c>
    </row>
    <row r="2020" spans="22:35" ht="21.95" customHeight="1">
      <c r="V2020" s="40">
        <f t="shared" si="529"/>
        <v>0</v>
      </c>
      <c r="W2020" s="43">
        <f t="shared" si="530"/>
        <v>0</v>
      </c>
      <c r="X2020" s="40">
        <f t="shared" si="531"/>
        <v>0</v>
      </c>
      <c r="Y2020" s="109">
        <f t="shared" si="532"/>
        <v>0</v>
      </c>
      <c r="Z2020" s="86">
        <f t="shared" si="533"/>
        <v>0</v>
      </c>
      <c r="AA2020" s="109">
        <f t="shared" si="534"/>
        <v>0</v>
      </c>
      <c r="AD2020" s="83">
        <f t="shared" si="535"/>
        <v>0</v>
      </c>
      <c r="AE2020" s="40">
        <f t="shared" si="536"/>
        <v>0</v>
      </c>
      <c r="AF2020" s="83">
        <f t="shared" si="537"/>
        <v>0</v>
      </c>
      <c r="AG2020" s="86">
        <f t="shared" si="538"/>
        <v>0</v>
      </c>
      <c r="AH2020" s="84">
        <f t="shared" si="539"/>
        <v>0</v>
      </c>
      <c r="AI2020" s="86">
        <f t="shared" si="540"/>
        <v>0</v>
      </c>
    </row>
    <row r="2021" spans="22:35" ht="21.95" customHeight="1">
      <c r="V2021" s="40">
        <f t="shared" si="529"/>
        <v>0</v>
      </c>
      <c r="W2021" s="43">
        <f t="shared" si="530"/>
        <v>0</v>
      </c>
      <c r="X2021" s="40">
        <f t="shared" si="531"/>
        <v>0</v>
      </c>
      <c r="Y2021" s="109">
        <f t="shared" si="532"/>
        <v>0</v>
      </c>
      <c r="Z2021" s="86">
        <f t="shared" si="533"/>
        <v>0</v>
      </c>
      <c r="AA2021" s="109">
        <f t="shared" si="534"/>
        <v>0</v>
      </c>
      <c r="AD2021" s="83">
        <f t="shared" si="535"/>
        <v>0</v>
      </c>
      <c r="AE2021" s="40">
        <f t="shared" si="536"/>
        <v>0</v>
      </c>
      <c r="AF2021" s="83">
        <f t="shared" si="537"/>
        <v>0</v>
      </c>
      <c r="AG2021" s="86">
        <f t="shared" si="538"/>
        <v>0</v>
      </c>
      <c r="AH2021" s="84">
        <f t="shared" si="539"/>
        <v>0</v>
      </c>
      <c r="AI2021" s="86">
        <f t="shared" si="540"/>
        <v>0</v>
      </c>
    </row>
    <row r="2022" spans="22:35" ht="21.95" customHeight="1">
      <c r="V2022" s="40">
        <f t="shared" si="529"/>
        <v>0</v>
      </c>
      <c r="W2022" s="43">
        <f t="shared" si="530"/>
        <v>0</v>
      </c>
      <c r="X2022" s="40">
        <f t="shared" si="531"/>
        <v>0</v>
      </c>
      <c r="Y2022" s="109">
        <f t="shared" si="532"/>
        <v>0</v>
      </c>
      <c r="Z2022" s="86">
        <f t="shared" si="533"/>
        <v>0</v>
      </c>
      <c r="AA2022" s="109">
        <f t="shared" si="534"/>
        <v>0</v>
      </c>
      <c r="AD2022" s="83">
        <f t="shared" si="535"/>
        <v>0</v>
      </c>
      <c r="AE2022" s="40">
        <f t="shared" si="536"/>
        <v>0</v>
      </c>
      <c r="AF2022" s="83">
        <f t="shared" si="537"/>
        <v>0</v>
      </c>
      <c r="AG2022" s="86">
        <f t="shared" si="538"/>
        <v>0</v>
      </c>
      <c r="AH2022" s="84">
        <f t="shared" si="539"/>
        <v>0</v>
      </c>
      <c r="AI2022" s="86">
        <f t="shared" si="540"/>
        <v>0</v>
      </c>
    </row>
    <row r="2023" spans="22:35" ht="21.95" customHeight="1">
      <c r="V2023" s="40">
        <f t="shared" si="529"/>
        <v>0</v>
      </c>
      <c r="W2023" s="43">
        <f t="shared" si="530"/>
        <v>0</v>
      </c>
      <c r="X2023" s="40">
        <f t="shared" si="531"/>
        <v>0</v>
      </c>
      <c r="Y2023" s="109">
        <f t="shared" si="532"/>
        <v>0</v>
      </c>
      <c r="Z2023" s="86">
        <f t="shared" si="533"/>
        <v>0</v>
      </c>
      <c r="AA2023" s="109">
        <f t="shared" si="534"/>
        <v>0</v>
      </c>
      <c r="AD2023" s="83">
        <f t="shared" si="535"/>
        <v>0</v>
      </c>
      <c r="AE2023" s="40">
        <f t="shared" si="536"/>
        <v>0</v>
      </c>
      <c r="AF2023" s="83">
        <f t="shared" si="537"/>
        <v>0</v>
      </c>
      <c r="AG2023" s="86">
        <f t="shared" si="538"/>
        <v>0</v>
      </c>
      <c r="AH2023" s="84">
        <f t="shared" si="539"/>
        <v>0</v>
      </c>
      <c r="AI2023" s="86">
        <f t="shared" si="540"/>
        <v>0</v>
      </c>
    </row>
    <row r="2024" spans="22:35" ht="21.95" customHeight="1">
      <c r="V2024" s="40">
        <f t="shared" si="529"/>
        <v>0</v>
      </c>
      <c r="W2024" s="43">
        <f t="shared" si="530"/>
        <v>0</v>
      </c>
      <c r="X2024" s="40">
        <f t="shared" si="531"/>
        <v>0</v>
      </c>
      <c r="Y2024" s="109">
        <f t="shared" si="532"/>
        <v>0</v>
      </c>
      <c r="Z2024" s="86">
        <f t="shared" si="533"/>
        <v>0</v>
      </c>
      <c r="AA2024" s="109">
        <f t="shared" si="534"/>
        <v>0</v>
      </c>
      <c r="AD2024" s="83">
        <f t="shared" si="535"/>
        <v>0</v>
      </c>
      <c r="AE2024" s="40">
        <f t="shared" si="536"/>
        <v>0</v>
      </c>
      <c r="AF2024" s="83">
        <f t="shared" si="537"/>
        <v>0</v>
      </c>
      <c r="AG2024" s="86">
        <f t="shared" si="538"/>
        <v>0</v>
      </c>
      <c r="AH2024" s="84">
        <f t="shared" si="539"/>
        <v>0</v>
      </c>
      <c r="AI2024" s="86">
        <f t="shared" si="540"/>
        <v>0</v>
      </c>
    </row>
    <row r="2025" spans="22:35" ht="21.95" customHeight="1">
      <c r="V2025" s="40">
        <f t="shared" si="529"/>
        <v>0</v>
      </c>
      <c r="W2025" s="43">
        <f t="shared" si="530"/>
        <v>0</v>
      </c>
      <c r="X2025" s="40">
        <f t="shared" si="531"/>
        <v>0</v>
      </c>
      <c r="Y2025" s="109">
        <f t="shared" si="532"/>
        <v>0</v>
      </c>
      <c r="Z2025" s="86">
        <f t="shared" si="533"/>
        <v>0</v>
      </c>
      <c r="AA2025" s="109">
        <f t="shared" si="534"/>
        <v>0</v>
      </c>
      <c r="AD2025" s="83">
        <f t="shared" si="535"/>
        <v>0</v>
      </c>
      <c r="AE2025" s="40">
        <f t="shared" si="536"/>
        <v>0</v>
      </c>
      <c r="AF2025" s="83">
        <f t="shared" si="537"/>
        <v>0</v>
      </c>
      <c r="AG2025" s="86">
        <f t="shared" si="538"/>
        <v>0</v>
      </c>
      <c r="AH2025" s="84">
        <f t="shared" si="539"/>
        <v>0</v>
      </c>
      <c r="AI2025" s="86">
        <f t="shared" si="540"/>
        <v>0</v>
      </c>
    </row>
    <row r="2026" spans="22:35" ht="21.95" customHeight="1">
      <c r="V2026" s="40">
        <f t="shared" si="529"/>
        <v>0</v>
      </c>
      <c r="W2026" s="43">
        <f t="shared" si="530"/>
        <v>0</v>
      </c>
      <c r="X2026" s="40">
        <f t="shared" si="531"/>
        <v>0</v>
      </c>
      <c r="Y2026" s="109">
        <f t="shared" si="532"/>
        <v>0</v>
      </c>
      <c r="Z2026" s="86">
        <f t="shared" si="533"/>
        <v>0</v>
      </c>
      <c r="AA2026" s="109">
        <f t="shared" si="534"/>
        <v>0</v>
      </c>
      <c r="AD2026" s="83">
        <f t="shared" si="535"/>
        <v>0</v>
      </c>
      <c r="AE2026" s="40">
        <f t="shared" si="536"/>
        <v>0</v>
      </c>
      <c r="AF2026" s="83">
        <f t="shared" si="537"/>
        <v>0</v>
      </c>
      <c r="AG2026" s="86">
        <f t="shared" si="538"/>
        <v>0</v>
      </c>
      <c r="AH2026" s="84">
        <f t="shared" si="539"/>
        <v>0</v>
      </c>
      <c r="AI2026" s="86">
        <f t="shared" si="540"/>
        <v>0</v>
      </c>
    </row>
    <row r="2027" spans="22:35" ht="21.95" customHeight="1">
      <c r="V2027" s="40">
        <f t="shared" si="529"/>
        <v>0</v>
      </c>
      <c r="W2027" s="43">
        <f t="shared" si="530"/>
        <v>0</v>
      </c>
      <c r="X2027" s="40">
        <f t="shared" si="531"/>
        <v>0</v>
      </c>
      <c r="Y2027" s="109">
        <f t="shared" si="532"/>
        <v>0</v>
      </c>
      <c r="Z2027" s="86">
        <f t="shared" si="533"/>
        <v>0</v>
      </c>
      <c r="AA2027" s="109">
        <f t="shared" si="534"/>
        <v>0</v>
      </c>
      <c r="AD2027" s="83">
        <f t="shared" si="535"/>
        <v>0</v>
      </c>
      <c r="AE2027" s="40">
        <f t="shared" si="536"/>
        <v>0</v>
      </c>
      <c r="AF2027" s="83">
        <f t="shared" si="537"/>
        <v>0</v>
      </c>
      <c r="AG2027" s="86">
        <f t="shared" si="538"/>
        <v>0</v>
      </c>
      <c r="AH2027" s="84">
        <f t="shared" si="539"/>
        <v>0</v>
      </c>
      <c r="AI2027" s="86">
        <f t="shared" si="540"/>
        <v>0</v>
      </c>
    </row>
    <row r="2028" spans="22:35" ht="21.95" customHeight="1">
      <c r="V2028" s="40">
        <f t="shared" si="529"/>
        <v>0</v>
      </c>
      <c r="W2028" s="43">
        <f t="shared" si="530"/>
        <v>0</v>
      </c>
      <c r="X2028" s="40">
        <f t="shared" si="531"/>
        <v>0</v>
      </c>
      <c r="Y2028" s="109">
        <f t="shared" si="532"/>
        <v>0</v>
      </c>
      <c r="Z2028" s="86">
        <f t="shared" si="533"/>
        <v>0</v>
      </c>
      <c r="AA2028" s="109">
        <f t="shared" si="534"/>
        <v>0</v>
      </c>
      <c r="AD2028" s="83">
        <f t="shared" si="535"/>
        <v>0</v>
      </c>
      <c r="AE2028" s="40">
        <f t="shared" si="536"/>
        <v>0</v>
      </c>
      <c r="AF2028" s="83">
        <f t="shared" si="537"/>
        <v>0</v>
      </c>
      <c r="AG2028" s="86">
        <f t="shared" si="538"/>
        <v>0</v>
      </c>
      <c r="AH2028" s="84">
        <f t="shared" si="539"/>
        <v>0</v>
      </c>
      <c r="AI2028" s="86">
        <f t="shared" si="540"/>
        <v>0</v>
      </c>
    </row>
    <row r="2029" spans="22:35" ht="21.95" customHeight="1">
      <c r="V2029" s="40">
        <f t="shared" si="529"/>
        <v>0</v>
      </c>
      <c r="W2029" s="43">
        <f t="shared" si="530"/>
        <v>0</v>
      </c>
      <c r="X2029" s="40">
        <f t="shared" si="531"/>
        <v>0</v>
      </c>
      <c r="Y2029" s="109">
        <f t="shared" si="532"/>
        <v>0</v>
      </c>
      <c r="Z2029" s="86">
        <f t="shared" si="533"/>
        <v>0</v>
      </c>
      <c r="AA2029" s="109">
        <f t="shared" si="534"/>
        <v>0</v>
      </c>
      <c r="AD2029" s="83">
        <f t="shared" si="535"/>
        <v>0</v>
      </c>
      <c r="AE2029" s="40">
        <f t="shared" si="536"/>
        <v>0</v>
      </c>
      <c r="AF2029" s="83">
        <f t="shared" si="537"/>
        <v>0</v>
      </c>
      <c r="AG2029" s="86">
        <f t="shared" si="538"/>
        <v>0</v>
      </c>
      <c r="AH2029" s="84">
        <f t="shared" si="539"/>
        <v>0</v>
      </c>
      <c r="AI2029" s="86">
        <f t="shared" si="540"/>
        <v>0</v>
      </c>
    </row>
    <row r="2030" spans="22:35" ht="21.95" customHeight="1">
      <c r="V2030" s="40">
        <f t="shared" si="529"/>
        <v>0</v>
      </c>
      <c r="W2030" s="43">
        <f t="shared" si="530"/>
        <v>0</v>
      </c>
      <c r="X2030" s="40">
        <f t="shared" si="531"/>
        <v>0</v>
      </c>
      <c r="Y2030" s="109">
        <f t="shared" si="532"/>
        <v>0</v>
      </c>
      <c r="Z2030" s="86">
        <f t="shared" si="533"/>
        <v>0</v>
      </c>
      <c r="AA2030" s="109">
        <f t="shared" si="534"/>
        <v>0</v>
      </c>
      <c r="AD2030" s="83">
        <f t="shared" si="535"/>
        <v>0</v>
      </c>
      <c r="AE2030" s="40">
        <f t="shared" si="536"/>
        <v>0</v>
      </c>
      <c r="AF2030" s="83">
        <f t="shared" si="537"/>
        <v>0</v>
      </c>
      <c r="AG2030" s="86">
        <f t="shared" si="538"/>
        <v>0</v>
      </c>
      <c r="AH2030" s="84">
        <f t="shared" si="539"/>
        <v>0</v>
      </c>
      <c r="AI2030" s="86">
        <f t="shared" si="540"/>
        <v>0</v>
      </c>
    </row>
    <row r="2031" spans="22:35" ht="21.95" customHeight="1">
      <c r="V2031" s="40">
        <f t="shared" si="529"/>
        <v>0</v>
      </c>
      <c r="W2031" s="43">
        <f t="shared" si="530"/>
        <v>0</v>
      </c>
      <c r="X2031" s="40">
        <f t="shared" si="531"/>
        <v>0</v>
      </c>
      <c r="Y2031" s="109">
        <f t="shared" si="532"/>
        <v>0</v>
      </c>
      <c r="Z2031" s="86">
        <f t="shared" si="533"/>
        <v>0</v>
      </c>
      <c r="AA2031" s="109">
        <f t="shared" si="534"/>
        <v>0</v>
      </c>
      <c r="AD2031" s="83">
        <f t="shared" si="535"/>
        <v>0</v>
      </c>
      <c r="AE2031" s="40">
        <f t="shared" si="536"/>
        <v>0</v>
      </c>
      <c r="AF2031" s="83">
        <f t="shared" si="537"/>
        <v>0</v>
      </c>
      <c r="AG2031" s="86">
        <f t="shared" si="538"/>
        <v>0</v>
      </c>
      <c r="AH2031" s="84">
        <f t="shared" si="539"/>
        <v>0</v>
      </c>
      <c r="AI2031" s="86">
        <f t="shared" si="540"/>
        <v>0</v>
      </c>
    </row>
    <row r="2032" spans="22:35" ht="21.95" customHeight="1">
      <c r="V2032" s="40">
        <f t="shared" si="529"/>
        <v>0</v>
      </c>
      <c r="W2032" s="43">
        <f t="shared" si="530"/>
        <v>0</v>
      </c>
      <c r="X2032" s="40">
        <f t="shared" si="531"/>
        <v>0</v>
      </c>
      <c r="Y2032" s="109">
        <f t="shared" si="532"/>
        <v>0</v>
      </c>
      <c r="Z2032" s="86">
        <f t="shared" si="533"/>
        <v>0</v>
      </c>
      <c r="AA2032" s="109">
        <f t="shared" si="534"/>
        <v>0</v>
      </c>
      <c r="AD2032" s="83">
        <f t="shared" si="535"/>
        <v>0</v>
      </c>
      <c r="AE2032" s="40">
        <f t="shared" si="536"/>
        <v>0</v>
      </c>
      <c r="AF2032" s="83">
        <f t="shared" si="537"/>
        <v>0</v>
      </c>
      <c r="AG2032" s="86">
        <f t="shared" si="538"/>
        <v>0</v>
      </c>
      <c r="AH2032" s="84">
        <f t="shared" si="539"/>
        <v>0</v>
      </c>
      <c r="AI2032" s="86">
        <f t="shared" si="540"/>
        <v>0</v>
      </c>
    </row>
    <row r="2033" spans="22:35" ht="21.95" customHeight="1">
      <c r="V2033" s="40">
        <f t="shared" si="529"/>
        <v>0</v>
      </c>
      <c r="W2033" s="43">
        <f t="shared" si="530"/>
        <v>0</v>
      </c>
      <c r="X2033" s="40">
        <f t="shared" si="531"/>
        <v>0</v>
      </c>
      <c r="Y2033" s="109">
        <f t="shared" si="532"/>
        <v>0</v>
      </c>
      <c r="Z2033" s="86">
        <f t="shared" si="533"/>
        <v>0</v>
      </c>
      <c r="AA2033" s="109">
        <f t="shared" si="534"/>
        <v>0</v>
      </c>
      <c r="AD2033" s="83">
        <f t="shared" si="535"/>
        <v>0</v>
      </c>
      <c r="AE2033" s="40">
        <f t="shared" si="536"/>
        <v>0</v>
      </c>
      <c r="AF2033" s="83">
        <f t="shared" si="537"/>
        <v>0</v>
      </c>
      <c r="AG2033" s="86">
        <f t="shared" si="538"/>
        <v>0</v>
      </c>
      <c r="AH2033" s="84">
        <f t="shared" si="539"/>
        <v>0</v>
      </c>
      <c r="AI2033" s="86">
        <f t="shared" si="540"/>
        <v>0</v>
      </c>
    </row>
    <row r="2034" spans="22:35" ht="21.95" customHeight="1">
      <c r="V2034" s="40">
        <f t="shared" si="529"/>
        <v>0</v>
      </c>
      <c r="W2034" s="43">
        <f t="shared" si="530"/>
        <v>0</v>
      </c>
      <c r="X2034" s="40">
        <f t="shared" si="531"/>
        <v>0</v>
      </c>
      <c r="Y2034" s="109">
        <f t="shared" si="532"/>
        <v>0</v>
      </c>
      <c r="Z2034" s="86">
        <f t="shared" si="533"/>
        <v>0</v>
      </c>
      <c r="AA2034" s="109">
        <f t="shared" si="534"/>
        <v>0</v>
      </c>
      <c r="AD2034" s="83">
        <f t="shared" si="535"/>
        <v>0</v>
      </c>
      <c r="AE2034" s="40">
        <f t="shared" si="536"/>
        <v>0</v>
      </c>
      <c r="AF2034" s="83">
        <f t="shared" si="537"/>
        <v>0</v>
      </c>
      <c r="AG2034" s="86">
        <f t="shared" si="538"/>
        <v>0</v>
      </c>
      <c r="AH2034" s="84">
        <f t="shared" si="539"/>
        <v>0</v>
      </c>
      <c r="AI2034" s="86">
        <f t="shared" si="540"/>
        <v>0</v>
      </c>
    </row>
    <row r="2035" spans="22:35" ht="21.95" customHeight="1">
      <c r="V2035" s="40">
        <f t="shared" si="529"/>
        <v>0</v>
      </c>
      <c r="W2035" s="43">
        <f t="shared" si="530"/>
        <v>0</v>
      </c>
      <c r="X2035" s="40">
        <f t="shared" si="531"/>
        <v>0</v>
      </c>
      <c r="Y2035" s="109">
        <f t="shared" si="532"/>
        <v>0</v>
      </c>
      <c r="Z2035" s="86">
        <f t="shared" si="533"/>
        <v>0</v>
      </c>
      <c r="AA2035" s="109">
        <f t="shared" si="534"/>
        <v>0</v>
      </c>
      <c r="AD2035" s="83">
        <f t="shared" si="535"/>
        <v>0</v>
      </c>
      <c r="AE2035" s="40">
        <f t="shared" si="536"/>
        <v>0</v>
      </c>
      <c r="AF2035" s="83">
        <f t="shared" si="537"/>
        <v>0</v>
      </c>
      <c r="AG2035" s="86">
        <f t="shared" si="538"/>
        <v>0</v>
      </c>
      <c r="AH2035" s="84">
        <f t="shared" si="539"/>
        <v>0</v>
      </c>
      <c r="AI2035" s="86">
        <f t="shared" si="540"/>
        <v>0</v>
      </c>
    </row>
    <row r="2036" spans="22:35" ht="21.95" customHeight="1">
      <c r="V2036" s="40">
        <f t="shared" si="529"/>
        <v>0</v>
      </c>
      <c r="W2036" s="43">
        <f t="shared" si="530"/>
        <v>0</v>
      </c>
      <c r="X2036" s="40">
        <f t="shared" si="531"/>
        <v>0</v>
      </c>
      <c r="Y2036" s="109">
        <f t="shared" si="532"/>
        <v>0</v>
      </c>
      <c r="Z2036" s="86">
        <f t="shared" si="533"/>
        <v>0</v>
      </c>
      <c r="AA2036" s="109">
        <f t="shared" si="534"/>
        <v>0</v>
      </c>
      <c r="AD2036" s="83">
        <f t="shared" si="535"/>
        <v>0</v>
      </c>
      <c r="AE2036" s="40">
        <f t="shared" si="536"/>
        <v>0</v>
      </c>
      <c r="AF2036" s="83">
        <f t="shared" si="537"/>
        <v>0</v>
      </c>
      <c r="AG2036" s="86">
        <f t="shared" si="538"/>
        <v>0</v>
      </c>
      <c r="AH2036" s="84">
        <f t="shared" si="539"/>
        <v>0</v>
      </c>
      <c r="AI2036" s="86">
        <f t="shared" si="540"/>
        <v>0</v>
      </c>
    </row>
    <row r="2037" spans="22:35" ht="21.95" customHeight="1">
      <c r="V2037" s="40">
        <f t="shared" si="529"/>
        <v>0</v>
      </c>
      <c r="W2037" s="43">
        <f t="shared" si="530"/>
        <v>0</v>
      </c>
      <c r="X2037" s="40">
        <f t="shared" si="531"/>
        <v>0</v>
      </c>
      <c r="Y2037" s="109">
        <f t="shared" si="532"/>
        <v>0</v>
      </c>
      <c r="Z2037" s="86">
        <f t="shared" si="533"/>
        <v>0</v>
      </c>
      <c r="AA2037" s="109">
        <f t="shared" si="534"/>
        <v>0</v>
      </c>
      <c r="AD2037" s="83">
        <f t="shared" si="535"/>
        <v>0</v>
      </c>
      <c r="AE2037" s="40">
        <f t="shared" si="536"/>
        <v>0</v>
      </c>
      <c r="AF2037" s="83">
        <f t="shared" si="537"/>
        <v>0</v>
      </c>
      <c r="AG2037" s="86">
        <f t="shared" si="538"/>
        <v>0</v>
      </c>
      <c r="AH2037" s="84">
        <f t="shared" si="539"/>
        <v>0</v>
      </c>
      <c r="AI2037" s="86">
        <f t="shared" si="540"/>
        <v>0</v>
      </c>
    </row>
    <row r="2038" spans="22:35" ht="21.95" customHeight="1">
      <c r="V2038" s="40">
        <f t="shared" si="529"/>
        <v>0</v>
      </c>
      <c r="W2038" s="43">
        <f t="shared" si="530"/>
        <v>0</v>
      </c>
      <c r="X2038" s="40">
        <f t="shared" si="531"/>
        <v>0</v>
      </c>
      <c r="Y2038" s="109">
        <f t="shared" si="532"/>
        <v>0</v>
      </c>
      <c r="Z2038" s="86">
        <f t="shared" si="533"/>
        <v>0</v>
      </c>
      <c r="AA2038" s="109">
        <f t="shared" si="534"/>
        <v>0</v>
      </c>
      <c r="AD2038" s="83">
        <f t="shared" si="535"/>
        <v>0</v>
      </c>
      <c r="AE2038" s="40">
        <f t="shared" si="536"/>
        <v>0</v>
      </c>
      <c r="AF2038" s="83">
        <f t="shared" si="537"/>
        <v>0</v>
      </c>
      <c r="AG2038" s="86">
        <f t="shared" si="538"/>
        <v>0</v>
      </c>
      <c r="AH2038" s="84">
        <f t="shared" si="539"/>
        <v>0</v>
      </c>
      <c r="AI2038" s="86">
        <f t="shared" si="540"/>
        <v>0</v>
      </c>
    </row>
    <row r="2039" spans="22:35" ht="21.95" customHeight="1">
      <c r="V2039" s="40">
        <f t="shared" si="529"/>
        <v>0</v>
      </c>
      <c r="W2039" s="43">
        <f t="shared" si="530"/>
        <v>0</v>
      </c>
      <c r="X2039" s="40">
        <f t="shared" si="531"/>
        <v>0</v>
      </c>
      <c r="Y2039" s="109">
        <f t="shared" si="532"/>
        <v>0</v>
      </c>
      <c r="Z2039" s="86">
        <f t="shared" si="533"/>
        <v>0</v>
      </c>
      <c r="AA2039" s="109">
        <f t="shared" si="534"/>
        <v>0</v>
      </c>
      <c r="AD2039" s="83">
        <f t="shared" si="535"/>
        <v>0</v>
      </c>
      <c r="AE2039" s="40">
        <f t="shared" si="536"/>
        <v>0</v>
      </c>
      <c r="AF2039" s="83">
        <f t="shared" si="537"/>
        <v>0</v>
      </c>
      <c r="AG2039" s="86">
        <f t="shared" si="538"/>
        <v>0</v>
      </c>
      <c r="AH2039" s="84">
        <f t="shared" si="539"/>
        <v>0</v>
      </c>
      <c r="AI2039" s="86">
        <f t="shared" si="540"/>
        <v>0</v>
      </c>
    </row>
    <row r="2040" spans="22:35" ht="21.95" customHeight="1">
      <c r="V2040" s="40">
        <f t="shared" si="529"/>
        <v>0</v>
      </c>
      <c r="W2040" s="43">
        <f t="shared" si="530"/>
        <v>0</v>
      </c>
      <c r="X2040" s="40">
        <f t="shared" si="531"/>
        <v>0</v>
      </c>
      <c r="Y2040" s="109">
        <f t="shared" si="532"/>
        <v>0</v>
      </c>
      <c r="Z2040" s="86">
        <f t="shared" si="533"/>
        <v>0</v>
      </c>
      <c r="AA2040" s="109">
        <f t="shared" si="534"/>
        <v>0</v>
      </c>
      <c r="AD2040" s="83">
        <f t="shared" si="535"/>
        <v>0</v>
      </c>
      <c r="AE2040" s="40">
        <f t="shared" si="536"/>
        <v>0</v>
      </c>
      <c r="AF2040" s="83">
        <f t="shared" si="537"/>
        <v>0</v>
      </c>
      <c r="AG2040" s="86">
        <f t="shared" si="538"/>
        <v>0</v>
      </c>
      <c r="AH2040" s="84">
        <f t="shared" si="539"/>
        <v>0</v>
      </c>
      <c r="AI2040" s="86">
        <f t="shared" si="540"/>
        <v>0</v>
      </c>
    </row>
    <row r="2041" spans="22:35" ht="21.95" customHeight="1">
      <c r="V2041" s="40">
        <f t="shared" si="529"/>
        <v>0</v>
      </c>
      <c r="W2041" s="43">
        <f t="shared" si="530"/>
        <v>0</v>
      </c>
      <c r="X2041" s="40">
        <f t="shared" si="531"/>
        <v>0</v>
      </c>
      <c r="Y2041" s="109">
        <f t="shared" si="532"/>
        <v>0</v>
      </c>
      <c r="Z2041" s="86">
        <f t="shared" si="533"/>
        <v>0</v>
      </c>
      <c r="AA2041" s="109">
        <f t="shared" si="534"/>
        <v>0</v>
      </c>
      <c r="AD2041" s="83">
        <f t="shared" si="535"/>
        <v>0</v>
      </c>
      <c r="AE2041" s="40">
        <f t="shared" si="536"/>
        <v>0</v>
      </c>
      <c r="AF2041" s="83">
        <f t="shared" si="537"/>
        <v>0</v>
      </c>
      <c r="AG2041" s="86">
        <f t="shared" si="538"/>
        <v>0</v>
      </c>
      <c r="AH2041" s="84">
        <f t="shared" si="539"/>
        <v>0</v>
      </c>
      <c r="AI2041" s="86">
        <f t="shared" si="540"/>
        <v>0</v>
      </c>
    </row>
    <row r="2042" spans="22:35" ht="21.95" customHeight="1">
      <c r="V2042" s="40">
        <f t="shared" si="529"/>
        <v>0</v>
      </c>
      <c r="W2042" s="43">
        <f t="shared" si="530"/>
        <v>0</v>
      </c>
      <c r="X2042" s="40">
        <f t="shared" si="531"/>
        <v>0</v>
      </c>
      <c r="Y2042" s="109">
        <f t="shared" si="532"/>
        <v>0</v>
      </c>
      <c r="Z2042" s="86">
        <f t="shared" si="533"/>
        <v>0</v>
      </c>
      <c r="AA2042" s="109">
        <f t="shared" si="534"/>
        <v>0</v>
      </c>
      <c r="AD2042" s="83">
        <f t="shared" si="535"/>
        <v>0</v>
      </c>
      <c r="AE2042" s="40">
        <f t="shared" si="536"/>
        <v>0</v>
      </c>
      <c r="AF2042" s="83">
        <f t="shared" si="537"/>
        <v>0</v>
      </c>
      <c r="AG2042" s="86">
        <f t="shared" si="538"/>
        <v>0</v>
      </c>
      <c r="AH2042" s="84">
        <f t="shared" si="539"/>
        <v>0</v>
      </c>
      <c r="AI2042" s="86">
        <f t="shared" si="540"/>
        <v>0</v>
      </c>
    </row>
    <row r="2043" spans="22:35" ht="21.95" customHeight="1">
      <c r="V2043" s="40">
        <f t="shared" si="529"/>
        <v>0</v>
      </c>
      <c r="W2043" s="43">
        <f t="shared" si="530"/>
        <v>0</v>
      </c>
      <c r="X2043" s="40">
        <f t="shared" si="531"/>
        <v>0</v>
      </c>
      <c r="Y2043" s="109">
        <f t="shared" si="532"/>
        <v>0</v>
      </c>
      <c r="Z2043" s="86">
        <f t="shared" si="533"/>
        <v>0</v>
      </c>
      <c r="AA2043" s="109">
        <f t="shared" si="534"/>
        <v>0</v>
      </c>
      <c r="AD2043" s="83">
        <f t="shared" si="535"/>
        <v>0</v>
      </c>
      <c r="AE2043" s="40">
        <f t="shared" si="536"/>
        <v>0</v>
      </c>
      <c r="AF2043" s="83">
        <f t="shared" si="537"/>
        <v>0</v>
      </c>
      <c r="AG2043" s="86">
        <f t="shared" si="538"/>
        <v>0</v>
      </c>
      <c r="AH2043" s="84">
        <f t="shared" si="539"/>
        <v>0</v>
      </c>
      <c r="AI2043" s="86">
        <f t="shared" si="540"/>
        <v>0</v>
      </c>
    </row>
    <row r="2044" spans="22:35" ht="21.95" customHeight="1">
      <c r="V2044" s="40">
        <f t="shared" si="529"/>
        <v>0</v>
      </c>
      <c r="W2044" s="43">
        <f t="shared" si="530"/>
        <v>0</v>
      </c>
      <c r="X2044" s="40">
        <f t="shared" si="531"/>
        <v>0</v>
      </c>
      <c r="Y2044" s="109">
        <f t="shared" si="532"/>
        <v>0</v>
      </c>
      <c r="Z2044" s="86">
        <f t="shared" si="533"/>
        <v>0</v>
      </c>
      <c r="AA2044" s="109">
        <f t="shared" si="534"/>
        <v>0</v>
      </c>
      <c r="AD2044" s="83">
        <f t="shared" si="535"/>
        <v>0</v>
      </c>
      <c r="AE2044" s="40">
        <f t="shared" si="536"/>
        <v>0</v>
      </c>
      <c r="AF2044" s="83">
        <f t="shared" si="537"/>
        <v>0</v>
      </c>
      <c r="AG2044" s="86">
        <f t="shared" si="538"/>
        <v>0</v>
      </c>
      <c r="AH2044" s="84">
        <f t="shared" si="539"/>
        <v>0</v>
      </c>
      <c r="AI2044" s="86">
        <f t="shared" si="540"/>
        <v>0</v>
      </c>
    </row>
    <row r="2045" spans="22:35" ht="21.95" customHeight="1">
      <c r="V2045" s="40">
        <f t="shared" si="529"/>
        <v>0</v>
      </c>
      <c r="W2045" s="43">
        <f t="shared" si="530"/>
        <v>0</v>
      </c>
      <c r="X2045" s="40">
        <f t="shared" si="531"/>
        <v>0</v>
      </c>
      <c r="Y2045" s="109">
        <f t="shared" si="532"/>
        <v>0</v>
      </c>
      <c r="Z2045" s="86">
        <f t="shared" si="533"/>
        <v>0</v>
      </c>
      <c r="AA2045" s="109">
        <f t="shared" si="534"/>
        <v>0</v>
      </c>
      <c r="AD2045" s="83">
        <f t="shared" si="535"/>
        <v>0</v>
      </c>
      <c r="AE2045" s="40">
        <f t="shared" si="536"/>
        <v>0</v>
      </c>
      <c r="AF2045" s="83">
        <f t="shared" si="537"/>
        <v>0</v>
      </c>
      <c r="AG2045" s="86">
        <f t="shared" si="538"/>
        <v>0</v>
      </c>
      <c r="AH2045" s="84">
        <f t="shared" si="539"/>
        <v>0</v>
      </c>
      <c r="AI2045" s="86">
        <f t="shared" si="540"/>
        <v>0</v>
      </c>
    </row>
    <row r="2046" spans="22:35" ht="21.95" customHeight="1">
      <c r="V2046" s="40">
        <f t="shared" si="529"/>
        <v>0</v>
      </c>
      <c r="W2046" s="43">
        <f t="shared" si="530"/>
        <v>0</v>
      </c>
      <c r="X2046" s="40">
        <f t="shared" si="531"/>
        <v>0</v>
      </c>
      <c r="Y2046" s="109">
        <f t="shared" si="532"/>
        <v>0</v>
      </c>
      <c r="Z2046" s="86">
        <f t="shared" si="533"/>
        <v>0</v>
      </c>
      <c r="AA2046" s="109">
        <f t="shared" si="534"/>
        <v>0</v>
      </c>
      <c r="AD2046" s="83">
        <f t="shared" si="535"/>
        <v>0</v>
      </c>
      <c r="AE2046" s="40">
        <f t="shared" si="536"/>
        <v>0</v>
      </c>
      <c r="AF2046" s="83">
        <f t="shared" si="537"/>
        <v>0</v>
      </c>
      <c r="AG2046" s="86">
        <f t="shared" si="538"/>
        <v>0</v>
      </c>
      <c r="AH2046" s="84">
        <f t="shared" si="539"/>
        <v>0</v>
      </c>
      <c r="AI2046" s="86">
        <f t="shared" si="540"/>
        <v>0</v>
      </c>
    </row>
    <row r="2047" spans="22:35" ht="21.95" customHeight="1">
      <c r="V2047" s="40">
        <f t="shared" si="529"/>
        <v>0</v>
      </c>
      <c r="W2047" s="43">
        <f t="shared" si="530"/>
        <v>0</v>
      </c>
      <c r="X2047" s="40">
        <f t="shared" si="531"/>
        <v>0</v>
      </c>
      <c r="Y2047" s="109">
        <f t="shared" si="532"/>
        <v>0</v>
      </c>
      <c r="Z2047" s="86">
        <f t="shared" si="533"/>
        <v>0</v>
      </c>
      <c r="AA2047" s="109">
        <f t="shared" si="534"/>
        <v>0</v>
      </c>
      <c r="AD2047" s="83">
        <f t="shared" si="535"/>
        <v>0</v>
      </c>
      <c r="AE2047" s="40">
        <f t="shared" si="536"/>
        <v>0</v>
      </c>
      <c r="AF2047" s="83">
        <f t="shared" si="537"/>
        <v>0</v>
      </c>
      <c r="AG2047" s="86">
        <f t="shared" si="538"/>
        <v>0</v>
      </c>
      <c r="AH2047" s="84">
        <f t="shared" si="539"/>
        <v>0</v>
      </c>
      <c r="AI2047" s="86">
        <f t="shared" si="540"/>
        <v>0</v>
      </c>
    </row>
    <row r="2048" spans="22:35" ht="21.95" customHeight="1">
      <c r="V2048" s="40">
        <f t="shared" si="529"/>
        <v>0</v>
      </c>
      <c r="W2048" s="43">
        <f t="shared" si="530"/>
        <v>0</v>
      </c>
      <c r="X2048" s="40">
        <f t="shared" si="531"/>
        <v>0</v>
      </c>
      <c r="Y2048" s="109">
        <f t="shared" si="532"/>
        <v>0</v>
      </c>
      <c r="Z2048" s="86">
        <f t="shared" si="533"/>
        <v>0</v>
      </c>
      <c r="AA2048" s="109">
        <f t="shared" si="534"/>
        <v>0</v>
      </c>
      <c r="AD2048" s="83">
        <f t="shared" si="535"/>
        <v>0</v>
      </c>
      <c r="AE2048" s="40">
        <f t="shared" si="536"/>
        <v>0</v>
      </c>
      <c r="AF2048" s="83">
        <f t="shared" si="537"/>
        <v>0</v>
      </c>
      <c r="AG2048" s="86">
        <f t="shared" si="538"/>
        <v>0</v>
      </c>
      <c r="AH2048" s="84">
        <f t="shared" si="539"/>
        <v>0</v>
      </c>
      <c r="AI2048" s="86">
        <f t="shared" si="540"/>
        <v>0</v>
      </c>
    </row>
    <row r="2049" spans="22:35" ht="21.95" customHeight="1">
      <c r="V2049" s="40">
        <f t="shared" si="529"/>
        <v>0</v>
      </c>
      <c r="W2049" s="43">
        <f t="shared" si="530"/>
        <v>0</v>
      </c>
      <c r="X2049" s="40">
        <f t="shared" si="531"/>
        <v>0</v>
      </c>
      <c r="Y2049" s="109">
        <f t="shared" si="532"/>
        <v>0</v>
      </c>
      <c r="Z2049" s="86">
        <f t="shared" si="533"/>
        <v>0</v>
      </c>
      <c r="AA2049" s="109">
        <f t="shared" si="534"/>
        <v>0</v>
      </c>
      <c r="AD2049" s="83">
        <f t="shared" si="535"/>
        <v>0</v>
      </c>
      <c r="AE2049" s="40">
        <f t="shared" si="536"/>
        <v>0</v>
      </c>
      <c r="AF2049" s="83">
        <f t="shared" si="537"/>
        <v>0</v>
      </c>
      <c r="AG2049" s="86">
        <f t="shared" si="538"/>
        <v>0</v>
      </c>
      <c r="AH2049" s="84">
        <f t="shared" si="539"/>
        <v>0</v>
      </c>
      <c r="AI2049" s="86">
        <f t="shared" si="540"/>
        <v>0</v>
      </c>
    </row>
    <row r="2050" spans="22:35" ht="21.95" customHeight="1">
      <c r="V2050" s="40">
        <f t="shared" si="529"/>
        <v>0</v>
      </c>
      <c r="W2050" s="43">
        <f t="shared" si="530"/>
        <v>0</v>
      </c>
      <c r="X2050" s="40">
        <f t="shared" si="531"/>
        <v>0</v>
      </c>
      <c r="Y2050" s="109">
        <f t="shared" si="532"/>
        <v>0</v>
      </c>
      <c r="Z2050" s="86">
        <f t="shared" si="533"/>
        <v>0</v>
      </c>
      <c r="AA2050" s="109">
        <f t="shared" si="534"/>
        <v>0</v>
      </c>
      <c r="AD2050" s="83">
        <f t="shared" si="535"/>
        <v>0</v>
      </c>
      <c r="AE2050" s="40">
        <f t="shared" si="536"/>
        <v>0</v>
      </c>
      <c r="AF2050" s="83">
        <f t="shared" si="537"/>
        <v>0</v>
      </c>
      <c r="AG2050" s="86">
        <f t="shared" si="538"/>
        <v>0</v>
      </c>
      <c r="AH2050" s="84">
        <f t="shared" si="539"/>
        <v>0</v>
      </c>
      <c r="AI2050" s="86">
        <f t="shared" si="540"/>
        <v>0</v>
      </c>
    </row>
    <row r="2051" spans="22:35" ht="21.95" customHeight="1">
      <c r="V2051" s="40">
        <f t="shared" si="529"/>
        <v>0</v>
      </c>
      <c r="W2051" s="43">
        <f t="shared" si="530"/>
        <v>0</v>
      </c>
      <c r="X2051" s="40">
        <f t="shared" si="531"/>
        <v>0</v>
      </c>
      <c r="Y2051" s="109">
        <f t="shared" si="532"/>
        <v>0</v>
      </c>
      <c r="Z2051" s="86">
        <f t="shared" si="533"/>
        <v>0</v>
      </c>
      <c r="AA2051" s="109">
        <f t="shared" si="534"/>
        <v>0</v>
      </c>
      <c r="AD2051" s="83">
        <f t="shared" si="535"/>
        <v>0</v>
      </c>
      <c r="AE2051" s="40">
        <f t="shared" si="536"/>
        <v>0</v>
      </c>
      <c r="AF2051" s="83">
        <f t="shared" si="537"/>
        <v>0</v>
      </c>
      <c r="AG2051" s="86">
        <f t="shared" si="538"/>
        <v>0</v>
      </c>
      <c r="AH2051" s="84">
        <f t="shared" si="539"/>
        <v>0</v>
      </c>
      <c r="AI2051" s="86">
        <f t="shared" si="540"/>
        <v>0</v>
      </c>
    </row>
    <row r="2052" spans="22:35" ht="21.95" customHeight="1">
      <c r="V2052" s="40">
        <f t="shared" si="529"/>
        <v>0</v>
      </c>
      <c r="W2052" s="43">
        <f t="shared" si="530"/>
        <v>0</v>
      </c>
      <c r="X2052" s="40">
        <f t="shared" si="531"/>
        <v>0</v>
      </c>
      <c r="Y2052" s="109">
        <f t="shared" si="532"/>
        <v>0</v>
      </c>
      <c r="Z2052" s="86">
        <f t="shared" si="533"/>
        <v>0</v>
      </c>
      <c r="AA2052" s="109">
        <f t="shared" si="534"/>
        <v>0</v>
      </c>
      <c r="AD2052" s="83">
        <f t="shared" si="535"/>
        <v>0</v>
      </c>
      <c r="AE2052" s="40">
        <f t="shared" si="536"/>
        <v>0</v>
      </c>
      <c r="AF2052" s="83">
        <f t="shared" si="537"/>
        <v>0</v>
      </c>
      <c r="AG2052" s="86">
        <f t="shared" si="538"/>
        <v>0</v>
      </c>
      <c r="AH2052" s="84">
        <f t="shared" si="539"/>
        <v>0</v>
      </c>
      <c r="AI2052" s="86">
        <f t="shared" si="540"/>
        <v>0</v>
      </c>
    </row>
    <row r="2053" spans="22:35" ht="21.95" customHeight="1">
      <c r="V2053" s="40">
        <f t="shared" si="529"/>
        <v>0</v>
      </c>
      <c r="W2053" s="43">
        <f t="shared" si="530"/>
        <v>0</v>
      </c>
      <c r="X2053" s="40">
        <f t="shared" si="531"/>
        <v>0</v>
      </c>
      <c r="Y2053" s="109">
        <f t="shared" si="532"/>
        <v>0</v>
      </c>
      <c r="Z2053" s="86">
        <f t="shared" si="533"/>
        <v>0</v>
      </c>
      <c r="AA2053" s="109">
        <f t="shared" si="534"/>
        <v>0</v>
      </c>
      <c r="AD2053" s="83">
        <f t="shared" si="535"/>
        <v>0</v>
      </c>
      <c r="AE2053" s="40">
        <f t="shared" si="536"/>
        <v>0</v>
      </c>
      <c r="AF2053" s="83">
        <f t="shared" si="537"/>
        <v>0</v>
      </c>
      <c r="AG2053" s="86">
        <f t="shared" si="538"/>
        <v>0</v>
      </c>
      <c r="AH2053" s="84">
        <f t="shared" si="539"/>
        <v>0</v>
      </c>
      <c r="AI2053" s="86">
        <f t="shared" si="540"/>
        <v>0</v>
      </c>
    </row>
    <row r="2054" spans="22:35" ht="21.95" customHeight="1">
      <c r="V2054" s="40">
        <f t="shared" si="529"/>
        <v>0</v>
      </c>
      <c r="W2054" s="43">
        <f t="shared" si="530"/>
        <v>0</v>
      </c>
      <c r="X2054" s="40">
        <f t="shared" si="531"/>
        <v>0</v>
      </c>
      <c r="Y2054" s="109">
        <f t="shared" si="532"/>
        <v>0</v>
      </c>
      <c r="Z2054" s="86">
        <f t="shared" si="533"/>
        <v>0</v>
      </c>
      <c r="AA2054" s="109">
        <f t="shared" si="534"/>
        <v>0</v>
      </c>
      <c r="AD2054" s="83">
        <f t="shared" si="535"/>
        <v>0</v>
      </c>
      <c r="AE2054" s="40">
        <f t="shared" si="536"/>
        <v>0</v>
      </c>
      <c r="AF2054" s="83">
        <f t="shared" si="537"/>
        <v>0</v>
      </c>
      <c r="AG2054" s="86">
        <f t="shared" si="538"/>
        <v>0</v>
      </c>
      <c r="AH2054" s="84">
        <f t="shared" si="539"/>
        <v>0</v>
      </c>
      <c r="AI2054" s="86">
        <f t="shared" si="540"/>
        <v>0</v>
      </c>
    </row>
    <row r="2055" spans="22:35" ht="21.95" customHeight="1">
      <c r="V2055" s="40">
        <f t="shared" si="529"/>
        <v>0</v>
      </c>
      <c r="W2055" s="43">
        <f t="shared" si="530"/>
        <v>0</v>
      </c>
      <c r="X2055" s="40">
        <f t="shared" si="531"/>
        <v>0</v>
      </c>
      <c r="Y2055" s="109">
        <f t="shared" si="532"/>
        <v>0</v>
      </c>
      <c r="Z2055" s="86">
        <f t="shared" si="533"/>
        <v>0</v>
      </c>
      <c r="AA2055" s="109">
        <f t="shared" si="534"/>
        <v>0</v>
      </c>
      <c r="AD2055" s="83">
        <f t="shared" si="535"/>
        <v>0</v>
      </c>
      <c r="AE2055" s="40">
        <f t="shared" si="536"/>
        <v>0</v>
      </c>
      <c r="AF2055" s="83">
        <f t="shared" si="537"/>
        <v>0</v>
      </c>
      <c r="AG2055" s="86">
        <f t="shared" si="538"/>
        <v>0</v>
      </c>
      <c r="AH2055" s="84">
        <f t="shared" si="539"/>
        <v>0</v>
      </c>
      <c r="AI2055" s="86">
        <f t="shared" si="540"/>
        <v>0</v>
      </c>
    </row>
    <row r="2056" spans="22:35" ht="21.95" customHeight="1">
      <c r="V2056" s="40">
        <f t="shared" si="529"/>
        <v>0</v>
      </c>
      <c r="W2056" s="43">
        <f t="shared" si="530"/>
        <v>0</v>
      </c>
      <c r="X2056" s="40">
        <f t="shared" si="531"/>
        <v>0</v>
      </c>
      <c r="Y2056" s="109">
        <f t="shared" si="532"/>
        <v>0</v>
      </c>
      <c r="Z2056" s="86">
        <f t="shared" si="533"/>
        <v>0</v>
      </c>
      <c r="AA2056" s="109">
        <f t="shared" si="534"/>
        <v>0</v>
      </c>
      <c r="AD2056" s="83">
        <f t="shared" si="535"/>
        <v>0</v>
      </c>
      <c r="AE2056" s="40">
        <f t="shared" si="536"/>
        <v>0</v>
      </c>
      <c r="AF2056" s="83">
        <f t="shared" si="537"/>
        <v>0</v>
      </c>
      <c r="AG2056" s="86">
        <f t="shared" si="538"/>
        <v>0</v>
      </c>
      <c r="AH2056" s="84">
        <f t="shared" si="539"/>
        <v>0</v>
      </c>
      <c r="AI2056" s="86">
        <f t="shared" si="540"/>
        <v>0</v>
      </c>
    </row>
    <row r="2057" spans="22:35" ht="21.95" customHeight="1">
      <c r="V2057" s="40">
        <f t="shared" si="529"/>
        <v>0</v>
      </c>
      <c r="W2057" s="43">
        <f t="shared" si="530"/>
        <v>0</v>
      </c>
      <c r="X2057" s="40">
        <f t="shared" si="531"/>
        <v>0</v>
      </c>
      <c r="Y2057" s="109">
        <f t="shared" si="532"/>
        <v>0</v>
      </c>
      <c r="Z2057" s="86">
        <f t="shared" si="533"/>
        <v>0</v>
      </c>
      <c r="AA2057" s="109">
        <f t="shared" si="534"/>
        <v>0</v>
      </c>
      <c r="AD2057" s="83">
        <f t="shared" si="535"/>
        <v>0</v>
      </c>
      <c r="AE2057" s="40">
        <f t="shared" si="536"/>
        <v>0</v>
      </c>
      <c r="AF2057" s="83">
        <f t="shared" si="537"/>
        <v>0</v>
      </c>
      <c r="AG2057" s="86">
        <f t="shared" si="538"/>
        <v>0</v>
      </c>
      <c r="AH2057" s="84">
        <f t="shared" si="539"/>
        <v>0</v>
      </c>
      <c r="AI2057" s="86">
        <f t="shared" si="540"/>
        <v>0</v>
      </c>
    </row>
    <row r="2058" spans="22:35" ht="21.95" customHeight="1">
      <c r="V2058" s="40">
        <f t="shared" si="529"/>
        <v>0</v>
      </c>
      <c r="W2058" s="43">
        <f t="shared" si="530"/>
        <v>0</v>
      </c>
      <c r="X2058" s="40">
        <f t="shared" si="531"/>
        <v>0</v>
      </c>
      <c r="Y2058" s="109">
        <f t="shared" si="532"/>
        <v>0</v>
      </c>
      <c r="Z2058" s="86">
        <f t="shared" si="533"/>
        <v>0</v>
      </c>
      <c r="AA2058" s="109">
        <f t="shared" si="534"/>
        <v>0</v>
      </c>
      <c r="AD2058" s="83">
        <f t="shared" si="535"/>
        <v>0</v>
      </c>
      <c r="AE2058" s="40">
        <f t="shared" si="536"/>
        <v>0</v>
      </c>
      <c r="AF2058" s="83">
        <f t="shared" si="537"/>
        <v>0</v>
      </c>
      <c r="AG2058" s="86">
        <f t="shared" si="538"/>
        <v>0</v>
      </c>
      <c r="AH2058" s="84">
        <f t="shared" si="539"/>
        <v>0</v>
      </c>
      <c r="AI2058" s="86">
        <f t="shared" si="540"/>
        <v>0</v>
      </c>
    </row>
    <row r="2059" spans="22:35" ht="21.95" customHeight="1">
      <c r="V2059" s="40">
        <f t="shared" si="529"/>
        <v>0</v>
      </c>
      <c r="W2059" s="43">
        <f t="shared" si="530"/>
        <v>0</v>
      </c>
      <c r="X2059" s="40">
        <f t="shared" si="531"/>
        <v>0</v>
      </c>
      <c r="Y2059" s="109">
        <f t="shared" si="532"/>
        <v>0</v>
      </c>
      <c r="Z2059" s="86">
        <f t="shared" si="533"/>
        <v>0</v>
      </c>
      <c r="AA2059" s="109">
        <f t="shared" si="534"/>
        <v>0</v>
      </c>
      <c r="AD2059" s="83">
        <f t="shared" si="535"/>
        <v>0</v>
      </c>
      <c r="AE2059" s="40">
        <f t="shared" si="536"/>
        <v>0</v>
      </c>
      <c r="AF2059" s="83">
        <f t="shared" si="537"/>
        <v>0</v>
      </c>
      <c r="AG2059" s="86">
        <f t="shared" si="538"/>
        <v>0</v>
      </c>
      <c r="AH2059" s="84">
        <f t="shared" si="539"/>
        <v>0</v>
      </c>
      <c r="AI2059" s="86">
        <f t="shared" si="540"/>
        <v>0</v>
      </c>
    </row>
    <row r="2060" spans="22:35" ht="21.95" customHeight="1">
      <c r="V2060" s="40">
        <f t="shared" si="529"/>
        <v>0</v>
      </c>
      <c r="W2060" s="43">
        <f t="shared" si="530"/>
        <v>0</v>
      </c>
      <c r="X2060" s="40">
        <f t="shared" si="531"/>
        <v>0</v>
      </c>
      <c r="Y2060" s="109">
        <f t="shared" si="532"/>
        <v>0</v>
      </c>
      <c r="Z2060" s="86">
        <f t="shared" si="533"/>
        <v>0</v>
      </c>
      <c r="AA2060" s="109">
        <f t="shared" si="534"/>
        <v>0</v>
      </c>
      <c r="AD2060" s="83">
        <f t="shared" si="535"/>
        <v>0</v>
      </c>
      <c r="AE2060" s="40">
        <f t="shared" si="536"/>
        <v>0</v>
      </c>
      <c r="AF2060" s="83">
        <f t="shared" si="537"/>
        <v>0</v>
      </c>
      <c r="AG2060" s="86">
        <f t="shared" si="538"/>
        <v>0</v>
      </c>
      <c r="AH2060" s="84">
        <f t="shared" si="539"/>
        <v>0</v>
      </c>
      <c r="AI2060" s="86">
        <f t="shared" si="540"/>
        <v>0</v>
      </c>
    </row>
    <row r="2061" spans="22:35" ht="21.95" customHeight="1">
      <c r="V2061" s="40">
        <f t="shared" ref="V2061:V2124" si="541">IF(AC756=$K$51,1,0)</f>
        <v>0</v>
      </c>
      <c r="W2061" s="43">
        <f t="shared" ref="W2061:W2124" si="542">IF(AC756=$K$52,1,0)</f>
        <v>0</v>
      </c>
      <c r="X2061" s="40">
        <f t="shared" ref="X2061:X2124" si="543">IF(AC756=$K$53,1,0)</f>
        <v>0</v>
      </c>
      <c r="Y2061" s="109">
        <f t="shared" ref="Y2061:Y2124" si="544">IF(AC756=$K$54,1,0)</f>
        <v>0</v>
      </c>
      <c r="Z2061" s="86">
        <f t="shared" ref="Z2061:Z2124" si="545">IF(AC756=$K$55,1,0)</f>
        <v>0</v>
      </c>
      <c r="AA2061" s="109">
        <f t="shared" ref="AA2061:AA2124" si="546">IF(AC756=$K$56,1,0)</f>
        <v>0</v>
      </c>
      <c r="AD2061" s="83">
        <f t="shared" ref="AD2061:AD2124" si="547">IF(AC756=$M$51,1,0)</f>
        <v>0</v>
      </c>
      <c r="AE2061" s="40">
        <f t="shared" ref="AE2061:AE2124" si="548">IF(AC756=$M$52,1,0)</f>
        <v>0</v>
      </c>
      <c r="AF2061" s="83">
        <f t="shared" ref="AF2061:AF2124" si="549">IF(AC756=$M$53,1,0)</f>
        <v>0</v>
      </c>
      <c r="AG2061" s="86">
        <f t="shared" ref="AG2061:AG2124" si="550">IF(AC756=$M$54,1,0)</f>
        <v>0</v>
      </c>
      <c r="AH2061" s="84">
        <f t="shared" ref="AH2061:AH2124" si="551">IF(AC756=$M$55,1,0)</f>
        <v>0</v>
      </c>
      <c r="AI2061" s="86">
        <f t="shared" ref="AI2061:AI2124" si="552">IF(AC756=$M$56,1,0)</f>
        <v>0</v>
      </c>
    </row>
    <row r="2062" spans="22:35" ht="21.95" customHeight="1">
      <c r="V2062" s="40">
        <f t="shared" si="541"/>
        <v>0</v>
      </c>
      <c r="W2062" s="43">
        <f t="shared" si="542"/>
        <v>0</v>
      </c>
      <c r="X2062" s="40">
        <f t="shared" si="543"/>
        <v>0</v>
      </c>
      <c r="Y2062" s="109">
        <f t="shared" si="544"/>
        <v>0</v>
      </c>
      <c r="Z2062" s="86">
        <f t="shared" si="545"/>
        <v>0</v>
      </c>
      <c r="AA2062" s="109">
        <f t="shared" si="546"/>
        <v>0</v>
      </c>
      <c r="AD2062" s="83">
        <f t="shared" si="547"/>
        <v>0</v>
      </c>
      <c r="AE2062" s="40">
        <f t="shared" si="548"/>
        <v>0</v>
      </c>
      <c r="AF2062" s="83">
        <f t="shared" si="549"/>
        <v>0</v>
      </c>
      <c r="AG2062" s="86">
        <f t="shared" si="550"/>
        <v>0</v>
      </c>
      <c r="AH2062" s="84">
        <f t="shared" si="551"/>
        <v>0</v>
      </c>
      <c r="AI2062" s="86">
        <f t="shared" si="552"/>
        <v>0</v>
      </c>
    </row>
    <row r="2063" spans="22:35" ht="21.95" customHeight="1">
      <c r="V2063" s="40">
        <f t="shared" si="541"/>
        <v>0</v>
      </c>
      <c r="W2063" s="43">
        <f t="shared" si="542"/>
        <v>0</v>
      </c>
      <c r="X2063" s="40">
        <f t="shared" si="543"/>
        <v>0</v>
      </c>
      <c r="Y2063" s="109">
        <f t="shared" si="544"/>
        <v>0</v>
      </c>
      <c r="Z2063" s="86">
        <f t="shared" si="545"/>
        <v>0</v>
      </c>
      <c r="AA2063" s="109">
        <f t="shared" si="546"/>
        <v>0</v>
      </c>
      <c r="AD2063" s="83">
        <f t="shared" si="547"/>
        <v>0</v>
      </c>
      <c r="AE2063" s="40">
        <f t="shared" si="548"/>
        <v>0</v>
      </c>
      <c r="AF2063" s="83">
        <f t="shared" si="549"/>
        <v>0</v>
      </c>
      <c r="AG2063" s="86">
        <f t="shared" si="550"/>
        <v>0</v>
      </c>
      <c r="AH2063" s="84">
        <f t="shared" si="551"/>
        <v>0</v>
      </c>
      <c r="AI2063" s="86">
        <f t="shared" si="552"/>
        <v>0</v>
      </c>
    </row>
    <row r="2064" spans="22:35" ht="21.95" customHeight="1">
      <c r="V2064" s="40">
        <f t="shared" si="541"/>
        <v>0</v>
      </c>
      <c r="W2064" s="43">
        <f t="shared" si="542"/>
        <v>0</v>
      </c>
      <c r="X2064" s="40">
        <f t="shared" si="543"/>
        <v>0</v>
      </c>
      <c r="Y2064" s="109">
        <f t="shared" si="544"/>
        <v>0</v>
      </c>
      <c r="Z2064" s="86">
        <f t="shared" si="545"/>
        <v>0</v>
      </c>
      <c r="AA2064" s="109">
        <f t="shared" si="546"/>
        <v>0</v>
      </c>
      <c r="AD2064" s="83">
        <f t="shared" si="547"/>
        <v>0</v>
      </c>
      <c r="AE2064" s="40">
        <f t="shared" si="548"/>
        <v>0</v>
      </c>
      <c r="AF2064" s="83">
        <f t="shared" si="549"/>
        <v>0</v>
      </c>
      <c r="AG2064" s="86">
        <f t="shared" si="550"/>
        <v>0</v>
      </c>
      <c r="AH2064" s="84">
        <f t="shared" si="551"/>
        <v>0</v>
      </c>
      <c r="AI2064" s="86">
        <f t="shared" si="552"/>
        <v>0</v>
      </c>
    </row>
    <row r="2065" spans="22:35" ht="21.95" customHeight="1">
      <c r="V2065" s="40">
        <f t="shared" si="541"/>
        <v>0</v>
      </c>
      <c r="W2065" s="43">
        <f t="shared" si="542"/>
        <v>0</v>
      </c>
      <c r="X2065" s="40">
        <f t="shared" si="543"/>
        <v>0</v>
      </c>
      <c r="Y2065" s="109">
        <f t="shared" si="544"/>
        <v>0</v>
      </c>
      <c r="Z2065" s="86">
        <f t="shared" si="545"/>
        <v>0</v>
      </c>
      <c r="AA2065" s="109">
        <f t="shared" si="546"/>
        <v>0</v>
      </c>
      <c r="AD2065" s="83">
        <f t="shared" si="547"/>
        <v>0</v>
      </c>
      <c r="AE2065" s="40">
        <f t="shared" si="548"/>
        <v>0</v>
      </c>
      <c r="AF2065" s="83">
        <f t="shared" si="549"/>
        <v>0</v>
      </c>
      <c r="AG2065" s="86">
        <f t="shared" si="550"/>
        <v>0</v>
      </c>
      <c r="AH2065" s="84">
        <f t="shared" si="551"/>
        <v>0</v>
      </c>
      <c r="AI2065" s="86">
        <f t="shared" si="552"/>
        <v>0</v>
      </c>
    </row>
    <row r="2066" spans="22:35" ht="21.95" customHeight="1">
      <c r="V2066" s="40">
        <f t="shared" si="541"/>
        <v>0</v>
      </c>
      <c r="W2066" s="43">
        <f t="shared" si="542"/>
        <v>0</v>
      </c>
      <c r="X2066" s="40">
        <f t="shared" si="543"/>
        <v>0</v>
      </c>
      <c r="Y2066" s="109">
        <f t="shared" si="544"/>
        <v>0</v>
      </c>
      <c r="Z2066" s="86">
        <f t="shared" si="545"/>
        <v>0</v>
      </c>
      <c r="AA2066" s="109">
        <f t="shared" si="546"/>
        <v>0</v>
      </c>
      <c r="AD2066" s="83">
        <f t="shared" si="547"/>
        <v>0</v>
      </c>
      <c r="AE2066" s="40">
        <f t="shared" si="548"/>
        <v>0</v>
      </c>
      <c r="AF2066" s="83">
        <f t="shared" si="549"/>
        <v>0</v>
      </c>
      <c r="AG2066" s="86">
        <f t="shared" si="550"/>
        <v>0</v>
      </c>
      <c r="AH2066" s="84">
        <f t="shared" si="551"/>
        <v>0</v>
      </c>
      <c r="AI2066" s="86">
        <f t="shared" si="552"/>
        <v>0</v>
      </c>
    </row>
    <row r="2067" spans="22:35" ht="21.95" customHeight="1">
      <c r="V2067" s="40">
        <f t="shared" si="541"/>
        <v>0</v>
      </c>
      <c r="W2067" s="43">
        <f t="shared" si="542"/>
        <v>0</v>
      </c>
      <c r="X2067" s="40">
        <f t="shared" si="543"/>
        <v>0</v>
      </c>
      <c r="Y2067" s="109">
        <f t="shared" si="544"/>
        <v>0</v>
      </c>
      <c r="Z2067" s="86">
        <f t="shared" si="545"/>
        <v>0</v>
      </c>
      <c r="AA2067" s="109">
        <f t="shared" si="546"/>
        <v>0</v>
      </c>
      <c r="AD2067" s="83">
        <f t="shared" si="547"/>
        <v>0</v>
      </c>
      <c r="AE2067" s="40">
        <f t="shared" si="548"/>
        <v>0</v>
      </c>
      <c r="AF2067" s="83">
        <f t="shared" si="549"/>
        <v>0</v>
      </c>
      <c r="AG2067" s="86">
        <f t="shared" si="550"/>
        <v>0</v>
      </c>
      <c r="AH2067" s="84">
        <f t="shared" si="551"/>
        <v>0</v>
      </c>
      <c r="AI2067" s="86">
        <f t="shared" si="552"/>
        <v>0</v>
      </c>
    </row>
    <row r="2068" spans="22:35" ht="21.95" customHeight="1">
      <c r="V2068" s="40">
        <f t="shared" si="541"/>
        <v>0</v>
      </c>
      <c r="W2068" s="43">
        <f t="shared" si="542"/>
        <v>0</v>
      </c>
      <c r="X2068" s="40">
        <f t="shared" si="543"/>
        <v>0</v>
      </c>
      <c r="Y2068" s="109">
        <f t="shared" si="544"/>
        <v>0</v>
      </c>
      <c r="Z2068" s="86">
        <f t="shared" si="545"/>
        <v>0</v>
      </c>
      <c r="AA2068" s="109">
        <f t="shared" si="546"/>
        <v>0</v>
      </c>
      <c r="AD2068" s="83">
        <f t="shared" si="547"/>
        <v>0</v>
      </c>
      <c r="AE2068" s="40">
        <f t="shared" si="548"/>
        <v>0</v>
      </c>
      <c r="AF2068" s="83">
        <f t="shared" si="549"/>
        <v>0</v>
      </c>
      <c r="AG2068" s="86">
        <f t="shared" si="550"/>
        <v>0</v>
      </c>
      <c r="AH2068" s="84">
        <f t="shared" si="551"/>
        <v>0</v>
      </c>
      <c r="AI2068" s="86">
        <f t="shared" si="552"/>
        <v>0</v>
      </c>
    </row>
    <row r="2069" spans="22:35" ht="21.95" customHeight="1">
      <c r="V2069" s="40">
        <f t="shared" si="541"/>
        <v>0</v>
      </c>
      <c r="W2069" s="43">
        <f t="shared" si="542"/>
        <v>0</v>
      </c>
      <c r="X2069" s="40">
        <f t="shared" si="543"/>
        <v>0</v>
      </c>
      <c r="Y2069" s="109">
        <f t="shared" si="544"/>
        <v>0</v>
      </c>
      <c r="Z2069" s="86">
        <f t="shared" si="545"/>
        <v>0</v>
      </c>
      <c r="AA2069" s="109">
        <f t="shared" si="546"/>
        <v>0</v>
      </c>
      <c r="AD2069" s="83">
        <f t="shared" si="547"/>
        <v>0</v>
      </c>
      <c r="AE2069" s="40">
        <f t="shared" si="548"/>
        <v>0</v>
      </c>
      <c r="AF2069" s="83">
        <f t="shared" si="549"/>
        <v>0</v>
      </c>
      <c r="AG2069" s="86">
        <f t="shared" si="550"/>
        <v>0</v>
      </c>
      <c r="AH2069" s="84">
        <f t="shared" si="551"/>
        <v>0</v>
      </c>
      <c r="AI2069" s="86">
        <f t="shared" si="552"/>
        <v>0</v>
      </c>
    </row>
    <row r="2070" spans="22:35" ht="21.95" customHeight="1">
      <c r="V2070" s="40">
        <f t="shared" si="541"/>
        <v>0</v>
      </c>
      <c r="W2070" s="43">
        <f t="shared" si="542"/>
        <v>0</v>
      </c>
      <c r="X2070" s="40">
        <f t="shared" si="543"/>
        <v>0</v>
      </c>
      <c r="Y2070" s="109">
        <f t="shared" si="544"/>
        <v>0</v>
      </c>
      <c r="Z2070" s="86">
        <f t="shared" si="545"/>
        <v>0</v>
      </c>
      <c r="AA2070" s="109">
        <f t="shared" si="546"/>
        <v>0</v>
      </c>
      <c r="AD2070" s="83">
        <f t="shared" si="547"/>
        <v>0</v>
      </c>
      <c r="AE2070" s="40">
        <f t="shared" si="548"/>
        <v>0</v>
      </c>
      <c r="AF2070" s="83">
        <f t="shared" si="549"/>
        <v>0</v>
      </c>
      <c r="AG2070" s="86">
        <f t="shared" si="550"/>
        <v>0</v>
      </c>
      <c r="AH2070" s="84">
        <f t="shared" si="551"/>
        <v>0</v>
      </c>
      <c r="AI2070" s="86">
        <f t="shared" si="552"/>
        <v>0</v>
      </c>
    </row>
    <row r="2071" spans="22:35" ht="21.95" customHeight="1">
      <c r="V2071" s="40">
        <f t="shared" si="541"/>
        <v>0</v>
      </c>
      <c r="W2071" s="43">
        <f t="shared" si="542"/>
        <v>0</v>
      </c>
      <c r="X2071" s="40">
        <f t="shared" si="543"/>
        <v>0</v>
      </c>
      <c r="Y2071" s="109">
        <f t="shared" si="544"/>
        <v>0</v>
      </c>
      <c r="Z2071" s="86">
        <f t="shared" si="545"/>
        <v>0</v>
      </c>
      <c r="AA2071" s="109">
        <f t="shared" si="546"/>
        <v>0</v>
      </c>
      <c r="AD2071" s="83">
        <f t="shared" si="547"/>
        <v>0</v>
      </c>
      <c r="AE2071" s="40">
        <f t="shared" si="548"/>
        <v>0</v>
      </c>
      <c r="AF2071" s="83">
        <f t="shared" si="549"/>
        <v>0</v>
      </c>
      <c r="AG2071" s="86">
        <f t="shared" si="550"/>
        <v>0</v>
      </c>
      <c r="AH2071" s="84">
        <f t="shared" si="551"/>
        <v>0</v>
      </c>
      <c r="AI2071" s="86">
        <f t="shared" si="552"/>
        <v>0</v>
      </c>
    </row>
    <row r="2072" spans="22:35" ht="21.95" customHeight="1">
      <c r="V2072" s="40">
        <f t="shared" si="541"/>
        <v>0</v>
      </c>
      <c r="W2072" s="43">
        <f t="shared" si="542"/>
        <v>0</v>
      </c>
      <c r="X2072" s="40">
        <f t="shared" si="543"/>
        <v>0</v>
      </c>
      <c r="Y2072" s="109">
        <f t="shared" si="544"/>
        <v>0</v>
      </c>
      <c r="Z2072" s="86">
        <f t="shared" si="545"/>
        <v>0</v>
      </c>
      <c r="AA2072" s="109">
        <f t="shared" si="546"/>
        <v>0</v>
      </c>
      <c r="AD2072" s="83">
        <f t="shared" si="547"/>
        <v>0</v>
      </c>
      <c r="AE2072" s="40">
        <f t="shared" si="548"/>
        <v>0</v>
      </c>
      <c r="AF2072" s="83">
        <f t="shared" si="549"/>
        <v>0</v>
      </c>
      <c r="AG2072" s="86">
        <f t="shared" si="550"/>
        <v>0</v>
      </c>
      <c r="AH2072" s="84">
        <f t="shared" si="551"/>
        <v>0</v>
      </c>
      <c r="AI2072" s="86">
        <f t="shared" si="552"/>
        <v>0</v>
      </c>
    </row>
    <row r="2073" spans="22:35" ht="21.95" customHeight="1">
      <c r="V2073" s="40">
        <f t="shared" si="541"/>
        <v>0</v>
      </c>
      <c r="W2073" s="43">
        <f t="shared" si="542"/>
        <v>0</v>
      </c>
      <c r="X2073" s="40">
        <f t="shared" si="543"/>
        <v>0</v>
      </c>
      <c r="Y2073" s="109">
        <f t="shared" si="544"/>
        <v>0</v>
      </c>
      <c r="Z2073" s="86">
        <f t="shared" si="545"/>
        <v>0</v>
      </c>
      <c r="AA2073" s="109">
        <f t="shared" si="546"/>
        <v>0</v>
      </c>
      <c r="AD2073" s="83">
        <f t="shared" si="547"/>
        <v>0</v>
      </c>
      <c r="AE2073" s="40">
        <f t="shared" si="548"/>
        <v>0</v>
      </c>
      <c r="AF2073" s="83">
        <f t="shared" si="549"/>
        <v>0</v>
      </c>
      <c r="AG2073" s="86">
        <f t="shared" si="550"/>
        <v>0</v>
      </c>
      <c r="AH2073" s="84">
        <f t="shared" si="551"/>
        <v>0</v>
      </c>
      <c r="AI2073" s="86">
        <f t="shared" si="552"/>
        <v>0</v>
      </c>
    </row>
    <row r="2074" spans="22:35" ht="21.95" customHeight="1">
      <c r="V2074" s="40">
        <f t="shared" si="541"/>
        <v>0</v>
      </c>
      <c r="W2074" s="43">
        <f t="shared" si="542"/>
        <v>0</v>
      </c>
      <c r="X2074" s="40">
        <f t="shared" si="543"/>
        <v>0</v>
      </c>
      <c r="Y2074" s="109">
        <f t="shared" si="544"/>
        <v>0</v>
      </c>
      <c r="Z2074" s="86">
        <f t="shared" si="545"/>
        <v>0</v>
      </c>
      <c r="AA2074" s="109">
        <f t="shared" si="546"/>
        <v>0</v>
      </c>
      <c r="AD2074" s="83">
        <f t="shared" si="547"/>
        <v>0</v>
      </c>
      <c r="AE2074" s="40">
        <f t="shared" si="548"/>
        <v>0</v>
      </c>
      <c r="AF2074" s="83">
        <f t="shared" si="549"/>
        <v>0</v>
      </c>
      <c r="AG2074" s="86">
        <f t="shared" si="550"/>
        <v>0</v>
      </c>
      <c r="AH2074" s="84">
        <f t="shared" si="551"/>
        <v>0</v>
      </c>
      <c r="AI2074" s="86">
        <f t="shared" si="552"/>
        <v>0</v>
      </c>
    </row>
    <row r="2075" spans="22:35" ht="21.95" customHeight="1">
      <c r="V2075" s="40">
        <f t="shared" si="541"/>
        <v>0</v>
      </c>
      <c r="W2075" s="43">
        <f t="shared" si="542"/>
        <v>0</v>
      </c>
      <c r="X2075" s="40">
        <f t="shared" si="543"/>
        <v>0</v>
      </c>
      <c r="Y2075" s="109">
        <f t="shared" si="544"/>
        <v>0</v>
      </c>
      <c r="Z2075" s="86">
        <f t="shared" si="545"/>
        <v>0</v>
      </c>
      <c r="AA2075" s="109">
        <f t="shared" si="546"/>
        <v>0</v>
      </c>
      <c r="AD2075" s="83">
        <f t="shared" si="547"/>
        <v>0</v>
      </c>
      <c r="AE2075" s="40">
        <f t="shared" si="548"/>
        <v>0</v>
      </c>
      <c r="AF2075" s="83">
        <f t="shared" si="549"/>
        <v>0</v>
      </c>
      <c r="AG2075" s="86">
        <f t="shared" si="550"/>
        <v>0</v>
      </c>
      <c r="AH2075" s="84">
        <f t="shared" si="551"/>
        <v>0</v>
      </c>
      <c r="AI2075" s="86">
        <f t="shared" si="552"/>
        <v>0</v>
      </c>
    </row>
    <row r="2076" spans="22:35" ht="21.95" customHeight="1">
      <c r="V2076" s="40">
        <f t="shared" si="541"/>
        <v>0</v>
      </c>
      <c r="W2076" s="43">
        <f t="shared" si="542"/>
        <v>0</v>
      </c>
      <c r="X2076" s="40">
        <f t="shared" si="543"/>
        <v>0</v>
      </c>
      <c r="Y2076" s="109">
        <f t="shared" si="544"/>
        <v>0</v>
      </c>
      <c r="Z2076" s="86">
        <f t="shared" si="545"/>
        <v>0</v>
      </c>
      <c r="AA2076" s="109">
        <f t="shared" si="546"/>
        <v>0</v>
      </c>
      <c r="AD2076" s="83">
        <f t="shared" si="547"/>
        <v>0</v>
      </c>
      <c r="AE2076" s="40">
        <f t="shared" si="548"/>
        <v>0</v>
      </c>
      <c r="AF2076" s="83">
        <f t="shared" si="549"/>
        <v>0</v>
      </c>
      <c r="AG2076" s="86">
        <f t="shared" si="550"/>
        <v>0</v>
      </c>
      <c r="AH2076" s="84">
        <f t="shared" si="551"/>
        <v>0</v>
      </c>
      <c r="AI2076" s="86">
        <f t="shared" si="552"/>
        <v>0</v>
      </c>
    </row>
    <row r="2077" spans="22:35" ht="21.95" customHeight="1">
      <c r="V2077" s="40">
        <f t="shared" si="541"/>
        <v>0</v>
      </c>
      <c r="W2077" s="43">
        <f t="shared" si="542"/>
        <v>0</v>
      </c>
      <c r="X2077" s="40">
        <f t="shared" si="543"/>
        <v>0</v>
      </c>
      <c r="Y2077" s="109">
        <f t="shared" si="544"/>
        <v>0</v>
      </c>
      <c r="Z2077" s="86">
        <f t="shared" si="545"/>
        <v>0</v>
      </c>
      <c r="AA2077" s="109">
        <f t="shared" si="546"/>
        <v>0</v>
      </c>
      <c r="AD2077" s="83">
        <f t="shared" si="547"/>
        <v>0</v>
      </c>
      <c r="AE2077" s="40">
        <f t="shared" si="548"/>
        <v>0</v>
      </c>
      <c r="AF2077" s="83">
        <f t="shared" si="549"/>
        <v>0</v>
      </c>
      <c r="AG2077" s="86">
        <f t="shared" si="550"/>
        <v>0</v>
      </c>
      <c r="AH2077" s="84">
        <f t="shared" si="551"/>
        <v>0</v>
      </c>
      <c r="AI2077" s="86">
        <f t="shared" si="552"/>
        <v>0</v>
      </c>
    </row>
    <row r="2078" spans="22:35" ht="21.95" customHeight="1">
      <c r="V2078" s="40">
        <f t="shared" si="541"/>
        <v>0</v>
      </c>
      <c r="W2078" s="43">
        <f t="shared" si="542"/>
        <v>0</v>
      </c>
      <c r="X2078" s="40">
        <f t="shared" si="543"/>
        <v>0</v>
      </c>
      <c r="Y2078" s="109">
        <f t="shared" si="544"/>
        <v>0</v>
      </c>
      <c r="Z2078" s="86">
        <f t="shared" si="545"/>
        <v>0</v>
      </c>
      <c r="AA2078" s="109">
        <f t="shared" si="546"/>
        <v>0</v>
      </c>
      <c r="AD2078" s="83">
        <f t="shared" si="547"/>
        <v>0</v>
      </c>
      <c r="AE2078" s="40">
        <f t="shared" si="548"/>
        <v>0</v>
      </c>
      <c r="AF2078" s="83">
        <f t="shared" si="549"/>
        <v>0</v>
      </c>
      <c r="AG2078" s="86">
        <f t="shared" si="550"/>
        <v>0</v>
      </c>
      <c r="AH2078" s="84">
        <f t="shared" si="551"/>
        <v>0</v>
      </c>
      <c r="AI2078" s="86">
        <f t="shared" si="552"/>
        <v>0</v>
      </c>
    </row>
    <row r="2079" spans="22:35" ht="21.95" customHeight="1">
      <c r="V2079" s="40">
        <f t="shared" si="541"/>
        <v>0</v>
      </c>
      <c r="W2079" s="43">
        <f t="shared" si="542"/>
        <v>0</v>
      </c>
      <c r="X2079" s="40">
        <f t="shared" si="543"/>
        <v>0</v>
      </c>
      <c r="Y2079" s="109">
        <f t="shared" si="544"/>
        <v>0</v>
      </c>
      <c r="Z2079" s="86">
        <f t="shared" si="545"/>
        <v>0</v>
      </c>
      <c r="AA2079" s="109">
        <f t="shared" si="546"/>
        <v>0</v>
      </c>
      <c r="AD2079" s="83">
        <f t="shared" si="547"/>
        <v>0</v>
      </c>
      <c r="AE2079" s="40">
        <f t="shared" si="548"/>
        <v>0</v>
      </c>
      <c r="AF2079" s="83">
        <f t="shared" si="549"/>
        <v>0</v>
      </c>
      <c r="AG2079" s="86">
        <f t="shared" si="550"/>
        <v>0</v>
      </c>
      <c r="AH2079" s="84">
        <f t="shared" si="551"/>
        <v>0</v>
      </c>
      <c r="AI2079" s="86">
        <f t="shared" si="552"/>
        <v>0</v>
      </c>
    </row>
    <row r="2080" spans="22:35" ht="21.95" customHeight="1">
      <c r="V2080" s="40">
        <f t="shared" si="541"/>
        <v>0</v>
      </c>
      <c r="W2080" s="43">
        <f t="shared" si="542"/>
        <v>0</v>
      </c>
      <c r="X2080" s="40">
        <f t="shared" si="543"/>
        <v>0</v>
      </c>
      <c r="Y2080" s="109">
        <f t="shared" si="544"/>
        <v>0</v>
      </c>
      <c r="Z2080" s="86">
        <f t="shared" si="545"/>
        <v>0</v>
      </c>
      <c r="AA2080" s="109">
        <f t="shared" si="546"/>
        <v>0</v>
      </c>
      <c r="AD2080" s="83">
        <f t="shared" si="547"/>
        <v>0</v>
      </c>
      <c r="AE2080" s="40">
        <f t="shared" si="548"/>
        <v>0</v>
      </c>
      <c r="AF2080" s="83">
        <f t="shared" si="549"/>
        <v>0</v>
      </c>
      <c r="AG2080" s="86">
        <f t="shared" si="550"/>
        <v>0</v>
      </c>
      <c r="AH2080" s="84">
        <f t="shared" si="551"/>
        <v>0</v>
      </c>
      <c r="AI2080" s="86">
        <f t="shared" si="552"/>
        <v>0</v>
      </c>
    </row>
    <row r="2081" spans="22:35" ht="21.95" customHeight="1">
      <c r="V2081" s="40">
        <f t="shared" si="541"/>
        <v>0</v>
      </c>
      <c r="W2081" s="43">
        <f t="shared" si="542"/>
        <v>0</v>
      </c>
      <c r="X2081" s="40">
        <f t="shared" si="543"/>
        <v>0</v>
      </c>
      <c r="Y2081" s="109">
        <f t="shared" si="544"/>
        <v>0</v>
      </c>
      <c r="Z2081" s="86">
        <f t="shared" si="545"/>
        <v>0</v>
      </c>
      <c r="AA2081" s="109">
        <f t="shared" si="546"/>
        <v>0</v>
      </c>
      <c r="AD2081" s="83">
        <f t="shared" si="547"/>
        <v>0</v>
      </c>
      <c r="AE2081" s="40">
        <f t="shared" si="548"/>
        <v>0</v>
      </c>
      <c r="AF2081" s="83">
        <f t="shared" si="549"/>
        <v>0</v>
      </c>
      <c r="AG2081" s="86">
        <f t="shared" si="550"/>
        <v>0</v>
      </c>
      <c r="AH2081" s="84">
        <f t="shared" si="551"/>
        <v>0</v>
      </c>
      <c r="AI2081" s="86">
        <f t="shared" si="552"/>
        <v>0</v>
      </c>
    </row>
    <row r="2082" spans="22:35" ht="21.95" customHeight="1">
      <c r="V2082" s="40">
        <f t="shared" si="541"/>
        <v>0</v>
      </c>
      <c r="W2082" s="43">
        <f t="shared" si="542"/>
        <v>0</v>
      </c>
      <c r="X2082" s="40">
        <f t="shared" si="543"/>
        <v>0</v>
      </c>
      <c r="Y2082" s="109">
        <f t="shared" si="544"/>
        <v>0</v>
      </c>
      <c r="Z2082" s="86">
        <f t="shared" si="545"/>
        <v>0</v>
      </c>
      <c r="AA2082" s="109">
        <f t="shared" si="546"/>
        <v>0</v>
      </c>
      <c r="AD2082" s="83">
        <f t="shared" si="547"/>
        <v>0</v>
      </c>
      <c r="AE2082" s="40">
        <f t="shared" si="548"/>
        <v>0</v>
      </c>
      <c r="AF2082" s="83">
        <f t="shared" si="549"/>
        <v>0</v>
      </c>
      <c r="AG2082" s="86">
        <f t="shared" si="550"/>
        <v>0</v>
      </c>
      <c r="AH2082" s="84">
        <f t="shared" si="551"/>
        <v>0</v>
      </c>
      <c r="AI2082" s="86">
        <f t="shared" si="552"/>
        <v>0</v>
      </c>
    </row>
    <row r="2083" spans="22:35" ht="21.95" customHeight="1">
      <c r="V2083" s="40">
        <f t="shared" si="541"/>
        <v>0</v>
      </c>
      <c r="W2083" s="43">
        <f t="shared" si="542"/>
        <v>0</v>
      </c>
      <c r="X2083" s="40">
        <f t="shared" si="543"/>
        <v>0</v>
      </c>
      <c r="Y2083" s="109">
        <f t="shared" si="544"/>
        <v>0</v>
      </c>
      <c r="Z2083" s="86">
        <f t="shared" si="545"/>
        <v>0</v>
      </c>
      <c r="AA2083" s="109">
        <f t="shared" si="546"/>
        <v>0</v>
      </c>
      <c r="AD2083" s="83">
        <f t="shared" si="547"/>
        <v>0</v>
      </c>
      <c r="AE2083" s="40">
        <f t="shared" si="548"/>
        <v>0</v>
      </c>
      <c r="AF2083" s="83">
        <f t="shared" si="549"/>
        <v>0</v>
      </c>
      <c r="AG2083" s="86">
        <f t="shared" si="550"/>
        <v>0</v>
      </c>
      <c r="AH2083" s="84">
        <f t="shared" si="551"/>
        <v>0</v>
      </c>
      <c r="AI2083" s="86">
        <f t="shared" si="552"/>
        <v>0</v>
      </c>
    </row>
    <row r="2084" spans="22:35" ht="21.95" customHeight="1">
      <c r="V2084" s="40">
        <f t="shared" si="541"/>
        <v>0</v>
      </c>
      <c r="W2084" s="43">
        <f t="shared" si="542"/>
        <v>0</v>
      </c>
      <c r="X2084" s="40">
        <f t="shared" si="543"/>
        <v>0</v>
      </c>
      <c r="Y2084" s="109">
        <f t="shared" si="544"/>
        <v>0</v>
      </c>
      <c r="Z2084" s="86">
        <f t="shared" si="545"/>
        <v>0</v>
      </c>
      <c r="AA2084" s="109">
        <f t="shared" si="546"/>
        <v>0</v>
      </c>
      <c r="AD2084" s="83">
        <f t="shared" si="547"/>
        <v>0</v>
      </c>
      <c r="AE2084" s="40">
        <f t="shared" si="548"/>
        <v>0</v>
      </c>
      <c r="AF2084" s="83">
        <f t="shared" si="549"/>
        <v>0</v>
      </c>
      <c r="AG2084" s="86">
        <f t="shared" si="550"/>
        <v>0</v>
      </c>
      <c r="AH2084" s="84">
        <f t="shared" si="551"/>
        <v>0</v>
      </c>
      <c r="AI2084" s="86">
        <f t="shared" si="552"/>
        <v>0</v>
      </c>
    </row>
    <row r="2085" spans="22:35" ht="21.95" customHeight="1">
      <c r="V2085" s="40">
        <f t="shared" si="541"/>
        <v>0</v>
      </c>
      <c r="W2085" s="43">
        <f t="shared" si="542"/>
        <v>0</v>
      </c>
      <c r="X2085" s="40">
        <f t="shared" si="543"/>
        <v>0</v>
      </c>
      <c r="Y2085" s="109">
        <f t="shared" si="544"/>
        <v>0</v>
      </c>
      <c r="Z2085" s="86">
        <f t="shared" si="545"/>
        <v>0</v>
      </c>
      <c r="AA2085" s="109">
        <f t="shared" si="546"/>
        <v>0</v>
      </c>
      <c r="AD2085" s="83">
        <f t="shared" si="547"/>
        <v>0</v>
      </c>
      <c r="AE2085" s="40">
        <f t="shared" si="548"/>
        <v>0</v>
      </c>
      <c r="AF2085" s="83">
        <f t="shared" si="549"/>
        <v>0</v>
      </c>
      <c r="AG2085" s="86">
        <f t="shared" si="550"/>
        <v>0</v>
      </c>
      <c r="AH2085" s="84">
        <f t="shared" si="551"/>
        <v>0</v>
      </c>
      <c r="AI2085" s="86">
        <f t="shared" si="552"/>
        <v>0</v>
      </c>
    </row>
    <row r="2086" spans="22:35" ht="21.95" customHeight="1">
      <c r="V2086" s="40">
        <f t="shared" si="541"/>
        <v>0</v>
      </c>
      <c r="W2086" s="43">
        <f t="shared" si="542"/>
        <v>0</v>
      </c>
      <c r="X2086" s="40">
        <f t="shared" si="543"/>
        <v>0</v>
      </c>
      <c r="Y2086" s="109">
        <f t="shared" si="544"/>
        <v>0</v>
      </c>
      <c r="Z2086" s="86">
        <f t="shared" si="545"/>
        <v>0</v>
      </c>
      <c r="AA2086" s="109">
        <f t="shared" si="546"/>
        <v>0</v>
      </c>
      <c r="AD2086" s="83">
        <f t="shared" si="547"/>
        <v>0</v>
      </c>
      <c r="AE2086" s="40">
        <f t="shared" si="548"/>
        <v>0</v>
      </c>
      <c r="AF2086" s="83">
        <f t="shared" si="549"/>
        <v>0</v>
      </c>
      <c r="AG2086" s="86">
        <f t="shared" si="550"/>
        <v>0</v>
      </c>
      <c r="AH2086" s="84">
        <f t="shared" si="551"/>
        <v>0</v>
      </c>
      <c r="AI2086" s="86">
        <f t="shared" si="552"/>
        <v>0</v>
      </c>
    </row>
    <row r="2087" spans="22:35" ht="21.95" customHeight="1">
      <c r="V2087" s="40">
        <f t="shared" si="541"/>
        <v>0</v>
      </c>
      <c r="W2087" s="43">
        <f t="shared" si="542"/>
        <v>0</v>
      </c>
      <c r="X2087" s="40">
        <f t="shared" si="543"/>
        <v>0</v>
      </c>
      <c r="Y2087" s="109">
        <f t="shared" si="544"/>
        <v>0</v>
      </c>
      <c r="Z2087" s="86">
        <f t="shared" si="545"/>
        <v>0</v>
      </c>
      <c r="AA2087" s="109">
        <f t="shared" si="546"/>
        <v>0</v>
      </c>
      <c r="AD2087" s="83">
        <f t="shared" si="547"/>
        <v>0</v>
      </c>
      <c r="AE2087" s="40">
        <f t="shared" si="548"/>
        <v>0</v>
      </c>
      <c r="AF2087" s="83">
        <f t="shared" si="549"/>
        <v>0</v>
      </c>
      <c r="AG2087" s="86">
        <f t="shared" si="550"/>
        <v>0</v>
      </c>
      <c r="AH2087" s="84">
        <f t="shared" si="551"/>
        <v>0</v>
      </c>
      <c r="AI2087" s="86">
        <f t="shared" si="552"/>
        <v>0</v>
      </c>
    </row>
    <row r="2088" spans="22:35" ht="21.95" customHeight="1">
      <c r="V2088" s="40">
        <f t="shared" si="541"/>
        <v>0</v>
      </c>
      <c r="W2088" s="43">
        <f t="shared" si="542"/>
        <v>0</v>
      </c>
      <c r="X2088" s="40">
        <f t="shared" si="543"/>
        <v>0</v>
      </c>
      <c r="Y2088" s="109">
        <f t="shared" si="544"/>
        <v>0</v>
      </c>
      <c r="Z2088" s="86">
        <f t="shared" si="545"/>
        <v>0</v>
      </c>
      <c r="AA2088" s="109">
        <f t="shared" si="546"/>
        <v>0</v>
      </c>
      <c r="AD2088" s="83">
        <f t="shared" si="547"/>
        <v>0</v>
      </c>
      <c r="AE2088" s="40">
        <f t="shared" si="548"/>
        <v>0</v>
      </c>
      <c r="AF2088" s="83">
        <f t="shared" si="549"/>
        <v>0</v>
      </c>
      <c r="AG2088" s="86">
        <f t="shared" si="550"/>
        <v>0</v>
      </c>
      <c r="AH2088" s="84">
        <f t="shared" si="551"/>
        <v>0</v>
      </c>
      <c r="AI2088" s="86">
        <f t="shared" si="552"/>
        <v>0</v>
      </c>
    </row>
    <row r="2089" spans="22:35" ht="21.95" customHeight="1">
      <c r="V2089" s="40">
        <f t="shared" si="541"/>
        <v>0</v>
      </c>
      <c r="W2089" s="43">
        <f t="shared" si="542"/>
        <v>0</v>
      </c>
      <c r="X2089" s="40">
        <f t="shared" si="543"/>
        <v>0</v>
      </c>
      <c r="Y2089" s="109">
        <f t="shared" si="544"/>
        <v>0</v>
      </c>
      <c r="Z2089" s="86">
        <f t="shared" si="545"/>
        <v>0</v>
      </c>
      <c r="AA2089" s="109">
        <f t="shared" si="546"/>
        <v>0</v>
      </c>
      <c r="AD2089" s="83">
        <f t="shared" si="547"/>
        <v>0</v>
      </c>
      <c r="AE2089" s="40">
        <f t="shared" si="548"/>
        <v>0</v>
      </c>
      <c r="AF2089" s="83">
        <f t="shared" si="549"/>
        <v>0</v>
      </c>
      <c r="AG2089" s="86">
        <f t="shared" si="550"/>
        <v>0</v>
      </c>
      <c r="AH2089" s="84">
        <f t="shared" si="551"/>
        <v>0</v>
      </c>
      <c r="AI2089" s="86">
        <f t="shared" si="552"/>
        <v>0</v>
      </c>
    </row>
    <row r="2090" spans="22:35" ht="21.95" customHeight="1">
      <c r="V2090" s="40">
        <f t="shared" si="541"/>
        <v>0</v>
      </c>
      <c r="W2090" s="43">
        <f t="shared" si="542"/>
        <v>0</v>
      </c>
      <c r="X2090" s="40">
        <f t="shared" si="543"/>
        <v>0</v>
      </c>
      <c r="Y2090" s="109">
        <f t="shared" si="544"/>
        <v>0</v>
      </c>
      <c r="Z2090" s="86">
        <f t="shared" si="545"/>
        <v>0</v>
      </c>
      <c r="AA2090" s="109">
        <f t="shared" si="546"/>
        <v>0</v>
      </c>
      <c r="AD2090" s="83">
        <f t="shared" si="547"/>
        <v>0</v>
      </c>
      <c r="AE2090" s="40">
        <f t="shared" si="548"/>
        <v>0</v>
      </c>
      <c r="AF2090" s="83">
        <f t="shared" si="549"/>
        <v>0</v>
      </c>
      <c r="AG2090" s="86">
        <f t="shared" si="550"/>
        <v>0</v>
      </c>
      <c r="AH2090" s="84">
        <f t="shared" si="551"/>
        <v>0</v>
      </c>
      <c r="AI2090" s="86">
        <f t="shared" si="552"/>
        <v>0</v>
      </c>
    </row>
    <row r="2091" spans="22:35" ht="21.95" customHeight="1">
      <c r="V2091" s="40">
        <f t="shared" si="541"/>
        <v>0</v>
      </c>
      <c r="W2091" s="43">
        <f t="shared" si="542"/>
        <v>0</v>
      </c>
      <c r="X2091" s="40">
        <f t="shared" si="543"/>
        <v>0</v>
      </c>
      <c r="Y2091" s="109">
        <f t="shared" si="544"/>
        <v>0</v>
      </c>
      <c r="Z2091" s="86">
        <f t="shared" si="545"/>
        <v>0</v>
      </c>
      <c r="AA2091" s="109">
        <f t="shared" si="546"/>
        <v>0</v>
      </c>
      <c r="AD2091" s="83">
        <f t="shared" si="547"/>
        <v>0</v>
      </c>
      <c r="AE2091" s="40">
        <f t="shared" si="548"/>
        <v>0</v>
      </c>
      <c r="AF2091" s="83">
        <f t="shared" si="549"/>
        <v>0</v>
      </c>
      <c r="AG2091" s="86">
        <f t="shared" si="550"/>
        <v>0</v>
      </c>
      <c r="AH2091" s="84">
        <f t="shared" si="551"/>
        <v>0</v>
      </c>
      <c r="AI2091" s="86">
        <f t="shared" si="552"/>
        <v>0</v>
      </c>
    </row>
    <row r="2092" spans="22:35" ht="21.95" customHeight="1">
      <c r="V2092" s="40">
        <f t="shared" si="541"/>
        <v>0</v>
      </c>
      <c r="W2092" s="43">
        <f t="shared" si="542"/>
        <v>0</v>
      </c>
      <c r="X2092" s="40">
        <f t="shared" si="543"/>
        <v>0</v>
      </c>
      <c r="Y2092" s="109">
        <f t="shared" si="544"/>
        <v>0</v>
      </c>
      <c r="Z2092" s="86">
        <f t="shared" si="545"/>
        <v>0</v>
      </c>
      <c r="AA2092" s="109">
        <f t="shared" si="546"/>
        <v>0</v>
      </c>
      <c r="AD2092" s="83">
        <f t="shared" si="547"/>
        <v>0</v>
      </c>
      <c r="AE2092" s="40">
        <f t="shared" si="548"/>
        <v>0</v>
      </c>
      <c r="AF2092" s="83">
        <f t="shared" si="549"/>
        <v>0</v>
      </c>
      <c r="AG2092" s="86">
        <f t="shared" si="550"/>
        <v>0</v>
      </c>
      <c r="AH2092" s="84">
        <f t="shared" si="551"/>
        <v>0</v>
      </c>
      <c r="AI2092" s="86">
        <f t="shared" si="552"/>
        <v>0</v>
      </c>
    </row>
    <row r="2093" spans="22:35" ht="21.95" customHeight="1">
      <c r="V2093" s="40">
        <f t="shared" si="541"/>
        <v>0</v>
      </c>
      <c r="W2093" s="43">
        <f t="shared" si="542"/>
        <v>0</v>
      </c>
      <c r="X2093" s="40">
        <f t="shared" si="543"/>
        <v>0</v>
      </c>
      <c r="Y2093" s="109">
        <f t="shared" si="544"/>
        <v>0</v>
      </c>
      <c r="Z2093" s="86">
        <f t="shared" si="545"/>
        <v>0</v>
      </c>
      <c r="AA2093" s="109">
        <f t="shared" si="546"/>
        <v>0</v>
      </c>
      <c r="AD2093" s="83">
        <f t="shared" si="547"/>
        <v>0</v>
      </c>
      <c r="AE2093" s="40">
        <f t="shared" si="548"/>
        <v>0</v>
      </c>
      <c r="AF2093" s="83">
        <f t="shared" si="549"/>
        <v>0</v>
      </c>
      <c r="AG2093" s="86">
        <f t="shared" si="550"/>
        <v>0</v>
      </c>
      <c r="AH2093" s="84">
        <f t="shared" si="551"/>
        <v>0</v>
      </c>
      <c r="AI2093" s="86">
        <f t="shared" si="552"/>
        <v>0</v>
      </c>
    </row>
    <row r="2094" spans="22:35" ht="21.95" customHeight="1">
      <c r="V2094" s="40">
        <f t="shared" si="541"/>
        <v>0</v>
      </c>
      <c r="W2094" s="43">
        <f t="shared" si="542"/>
        <v>0</v>
      </c>
      <c r="X2094" s="40">
        <f t="shared" si="543"/>
        <v>0</v>
      </c>
      <c r="Y2094" s="109">
        <f t="shared" si="544"/>
        <v>0</v>
      </c>
      <c r="Z2094" s="86">
        <f t="shared" si="545"/>
        <v>0</v>
      </c>
      <c r="AA2094" s="109">
        <f t="shared" si="546"/>
        <v>0</v>
      </c>
      <c r="AD2094" s="83">
        <f t="shared" si="547"/>
        <v>0</v>
      </c>
      <c r="AE2094" s="40">
        <f t="shared" si="548"/>
        <v>0</v>
      </c>
      <c r="AF2094" s="83">
        <f t="shared" si="549"/>
        <v>0</v>
      </c>
      <c r="AG2094" s="86">
        <f t="shared" si="550"/>
        <v>0</v>
      </c>
      <c r="AH2094" s="84">
        <f t="shared" si="551"/>
        <v>0</v>
      </c>
      <c r="AI2094" s="86">
        <f t="shared" si="552"/>
        <v>0</v>
      </c>
    </row>
    <row r="2095" spans="22:35" ht="21.95" customHeight="1">
      <c r="V2095" s="40">
        <f t="shared" si="541"/>
        <v>0</v>
      </c>
      <c r="W2095" s="43">
        <f t="shared" si="542"/>
        <v>0</v>
      </c>
      <c r="X2095" s="40">
        <f t="shared" si="543"/>
        <v>0</v>
      </c>
      <c r="Y2095" s="109">
        <f t="shared" si="544"/>
        <v>0</v>
      </c>
      <c r="Z2095" s="86">
        <f t="shared" si="545"/>
        <v>0</v>
      </c>
      <c r="AA2095" s="109">
        <f t="shared" si="546"/>
        <v>0</v>
      </c>
      <c r="AD2095" s="83">
        <f t="shared" si="547"/>
        <v>0</v>
      </c>
      <c r="AE2095" s="40">
        <f t="shared" si="548"/>
        <v>0</v>
      </c>
      <c r="AF2095" s="83">
        <f t="shared" si="549"/>
        <v>0</v>
      </c>
      <c r="AG2095" s="86">
        <f t="shared" si="550"/>
        <v>0</v>
      </c>
      <c r="AH2095" s="84">
        <f t="shared" si="551"/>
        <v>0</v>
      </c>
      <c r="AI2095" s="86">
        <f t="shared" si="552"/>
        <v>0</v>
      </c>
    </row>
    <row r="2096" spans="22:35" ht="21.95" customHeight="1">
      <c r="V2096" s="40">
        <f t="shared" si="541"/>
        <v>0</v>
      </c>
      <c r="W2096" s="43">
        <f t="shared" si="542"/>
        <v>0</v>
      </c>
      <c r="X2096" s="40">
        <f t="shared" si="543"/>
        <v>0</v>
      </c>
      <c r="Y2096" s="109">
        <f t="shared" si="544"/>
        <v>0</v>
      </c>
      <c r="Z2096" s="86">
        <f t="shared" si="545"/>
        <v>0</v>
      </c>
      <c r="AA2096" s="109">
        <f t="shared" si="546"/>
        <v>0</v>
      </c>
      <c r="AD2096" s="83">
        <f t="shared" si="547"/>
        <v>0</v>
      </c>
      <c r="AE2096" s="40">
        <f t="shared" si="548"/>
        <v>0</v>
      </c>
      <c r="AF2096" s="83">
        <f t="shared" si="549"/>
        <v>0</v>
      </c>
      <c r="AG2096" s="86">
        <f t="shared" si="550"/>
        <v>0</v>
      </c>
      <c r="AH2096" s="84">
        <f t="shared" si="551"/>
        <v>0</v>
      </c>
      <c r="AI2096" s="86">
        <f t="shared" si="552"/>
        <v>0</v>
      </c>
    </row>
    <row r="2097" spans="22:35" ht="21.95" customHeight="1">
      <c r="V2097" s="40">
        <f t="shared" si="541"/>
        <v>0</v>
      </c>
      <c r="W2097" s="43">
        <f t="shared" si="542"/>
        <v>0</v>
      </c>
      <c r="X2097" s="40">
        <f t="shared" si="543"/>
        <v>0</v>
      </c>
      <c r="Y2097" s="109">
        <f t="shared" si="544"/>
        <v>0</v>
      </c>
      <c r="Z2097" s="86">
        <f t="shared" si="545"/>
        <v>0</v>
      </c>
      <c r="AA2097" s="109">
        <f t="shared" si="546"/>
        <v>0</v>
      </c>
      <c r="AD2097" s="83">
        <f t="shared" si="547"/>
        <v>0</v>
      </c>
      <c r="AE2097" s="40">
        <f t="shared" si="548"/>
        <v>0</v>
      </c>
      <c r="AF2097" s="83">
        <f t="shared" si="549"/>
        <v>0</v>
      </c>
      <c r="AG2097" s="86">
        <f t="shared" si="550"/>
        <v>0</v>
      </c>
      <c r="AH2097" s="84">
        <f t="shared" si="551"/>
        <v>0</v>
      </c>
      <c r="AI2097" s="86">
        <f t="shared" si="552"/>
        <v>0</v>
      </c>
    </row>
    <row r="2098" spans="22:35" ht="21.95" customHeight="1">
      <c r="V2098" s="40">
        <f t="shared" si="541"/>
        <v>0</v>
      </c>
      <c r="W2098" s="43">
        <f t="shared" si="542"/>
        <v>0</v>
      </c>
      <c r="X2098" s="40">
        <f t="shared" si="543"/>
        <v>0</v>
      </c>
      <c r="Y2098" s="109">
        <f t="shared" si="544"/>
        <v>0</v>
      </c>
      <c r="Z2098" s="86">
        <f t="shared" si="545"/>
        <v>0</v>
      </c>
      <c r="AA2098" s="109">
        <f t="shared" si="546"/>
        <v>0</v>
      </c>
      <c r="AD2098" s="83">
        <f t="shared" si="547"/>
        <v>0</v>
      </c>
      <c r="AE2098" s="40">
        <f t="shared" si="548"/>
        <v>0</v>
      </c>
      <c r="AF2098" s="83">
        <f t="shared" si="549"/>
        <v>0</v>
      </c>
      <c r="AG2098" s="86">
        <f t="shared" si="550"/>
        <v>0</v>
      </c>
      <c r="AH2098" s="84">
        <f t="shared" si="551"/>
        <v>0</v>
      </c>
      <c r="AI2098" s="86">
        <f t="shared" si="552"/>
        <v>0</v>
      </c>
    </row>
    <row r="2099" spans="22:35" ht="21.95" customHeight="1">
      <c r="V2099" s="40">
        <f t="shared" si="541"/>
        <v>0</v>
      </c>
      <c r="W2099" s="43">
        <f t="shared" si="542"/>
        <v>0</v>
      </c>
      <c r="X2099" s="40">
        <f t="shared" si="543"/>
        <v>0</v>
      </c>
      <c r="Y2099" s="109">
        <f t="shared" si="544"/>
        <v>0</v>
      </c>
      <c r="Z2099" s="86">
        <f t="shared" si="545"/>
        <v>0</v>
      </c>
      <c r="AA2099" s="109">
        <f t="shared" si="546"/>
        <v>0</v>
      </c>
      <c r="AD2099" s="83">
        <f t="shared" si="547"/>
        <v>0</v>
      </c>
      <c r="AE2099" s="40">
        <f t="shared" si="548"/>
        <v>0</v>
      </c>
      <c r="AF2099" s="83">
        <f t="shared" si="549"/>
        <v>0</v>
      </c>
      <c r="AG2099" s="86">
        <f t="shared" si="550"/>
        <v>0</v>
      </c>
      <c r="AH2099" s="84">
        <f t="shared" si="551"/>
        <v>0</v>
      </c>
      <c r="AI2099" s="86">
        <f t="shared" si="552"/>
        <v>0</v>
      </c>
    </row>
    <row r="2100" spans="22:35" ht="21.95" customHeight="1">
      <c r="V2100" s="40">
        <f t="shared" si="541"/>
        <v>0</v>
      </c>
      <c r="W2100" s="43">
        <f t="shared" si="542"/>
        <v>0</v>
      </c>
      <c r="X2100" s="40">
        <f t="shared" si="543"/>
        <v>0</v>
      </c>
      <c r="Y2100" s="109">
        <f t="shared" si="544"/>
        <v>0</v>
      </c>
      <c r="Z2100" s="86">
        <f t="shared" si="545"/>
        <v>0</v>
      </c>
      <c r="AA2100" s="109">
        <f t="shared" si="546"/>
        <v>0</v>
      </c>
      <c r="AD2100" s="83">
        <f t="shared" si="547"/>
        <v>0</v>
      </c>
      <c r="AE2100" s="40">
        <f t="shared" si="548"/>
        <v>0</v>
      </c>
      <c r="AF2100" s="83">
        <f t="shared" si="549"/>
        <v>0</v>
      </c>
      <c r="AG2100" s="86">
        <f t="shared" si="550"/>
        <v>0</v>
      </c>
      <c r="AH2100" s="84">
        <f t="shared" si="551"/>
        <v>0</v>
      </c>
      <c r="AI2100" s="86">
        <f t="shared" si="552"/>
        <v>0</v>
      </c>
    </row>
    <row r="2101" spans="22:35" ht="21.95" customHeight="1">
      <c r="V2101" s="40">
        <f t="shared" si="541"/>
        <v>0</v>
      </c>
      <c r="W2101" s="43">
        <f t="shared" si="542"/>
        <v>0</v>
      </c>
      <c r="X2101" s="40">
        <f t="shared" si="543"/>
        <v>0</v>
      </c>
      <c r="Y2101" s="109">
        <f t="shared" si="544"/>
        <v>0</v>
      </c>
      <c r="Z2101" s="86">
        <f t="shared" si="545"/>
        <v>0</v>
      </c>
      <c r="AA2101" s="109">
        <f t="shared" si="546"/>
        <v>0</v>
      </c>
      <c r="AD2101" s="83">
        <f t="shared" si="547"/>
        <v>0</v>
      </c>
      <c r="AE2101" s="40">
        <f t="shared" si="548"/>
        <v>0</v>
      </c>
      <c r="AF2101" s="83">
        <f t="shared" si="549"/>
        <v>0</v>
      </c>
      <c r="AG2101" s="86">
        <f t="shared" si="550"/>
        <v>0</v>
      </c>
      <c r="AH2101" s="84">
        <f t="shared" si="551"/>
        <v>0</v>
      </c>
      <c r="AI2101" s="86">
        <f t="shared" si="552"/>
        <v>0</v>
      </c>
    </row>
    <row r="2102" spans="22:35" ht="21.95" customHeight="1">
      <c r="V2102" s="40">
        <f t="shared" si="541"/>
        <v>0</v>
      </c>
      <c r="W2102" s="43">
        <f t="shared" si="542"/>
        <v>0</v>
      </c>
      <c r="X2102" s="40">
        <f t="shared" si="543"/>
        <v>0</v>
      </c>
      <c r="Y2102" s="109">
        <f t="shared" si="544"/>
        <v>0</v>
      </c>
      <c r="Z2102" s="86">
        <f t="shared" si="545"/>
        <v>0</v>
      </c>
      <c r="AA2102" s="109">
        <f t="shared" si="546"/>
        <v>0</v>
      </c>
      <c r="AD2102" s="83">
        <f t="shared" si="547"/>
        <v>0</v>
      </c>
      <c r="AE2102" s="40">
        <f t="shared" si="548"/>
        <v>0</v>
      </c>
      <c r="AF2102" s="83">
        <f t="shared" si="549"/>
        <v>0</v>
      </c>
      <c r="AG2102" s="86">
        <f t="shared" si="550"/>
        <v>0</v>
      </c>
      <c r="AH2102" s="84">
        <f t="shared" si="551"/>
        <v>0</v>
      </c>
      <c r="AI2102" s="86">
        <f t="shared" si="552"/>
        <v>0</v>
      </c>
    </row>
    <row r="2103" spans="22:35" ht="21.95" customHeight="1">
      <c r="V2103" s="40">
        <f t="shared" si="541"/>
        <v>0</v>
      </c>
      <c r="W2103" s="43">
        <f t="shared" si="542"/>
        <v>0</v>
      </c>
      <c r="X2103" s="40">
        <f t="shared" si="543"/>
        <v>0</v>
      </c>
      <c r="Y2103" s="109">
        <f t="shared" si="544"/>
        <v>0</v>
      </c>
      <c r="Z2103" s="86">
        <f t="shared" si="545"/>
        <v>0</v>
      </c>
      <c r="AA2103" s="109">
        <f t="shared" si="546"/>
        <v>0</v>
      </c>
      <c r="AD2103" s="83">
        <f t="shared" si="547"/>
        <v>0</v>
      </c>
      <c r="AE2103" s="40">
        <f t="shared" si="548"/>
        <v>0</v>
      </c>
      <c r="AF2103" s="83">
        <f t="shared" si="549"/>
        <v>0</v>
      </c>
      <c r="AG2103" s="86">
        <f t="shared" si="550"/>
        <v>0</v>
      </c>
      <c r="AH2103" s="84">
        <f t="shared" si="551"/>
        <v>0</v>
      </c>
      <c r="AI2103" s="86">
        <f t="shared" si="552"/>
        <v>0</v>
      </c>
    </row>
    <row r="2104" spans="22:35" ht="21.95" customHeight="1">
      <c r="V2104" s="40">
        <f t="shared" si="541"/>
        <v>0</v>
      </c>
      <c r="W2104" s="43">
        <f t="shared" si="542"/>
        <v>0</v>
      </c>
      <c r="X2104" s="40">
        <f t="shared" si="543"/>
        <v>0</v>
      </c>
      <c r="Y2104" s="109">
        <f t="shared" si="544"/>
        <v>0</v>
      </c>
      <c r="Z2104" s="86">
        <f t="shared" si="545"/>
        <v>0</v>
      </c>
      <c r="AA2104" s="109">
        <f t="shared" si="546"/>
        <v>0</v>
      </c>
      <c r="AD2104" s="83">
        <f t="shared" si="547"/>
        <v>0</v>
      </c>
      <c r="AE2104" s="40">
        <f t="shared" si="548"/>
        <v>0</v>
      </c>
      <c r="AF2104" s="83">
        <f t="shared" si="549"/>
        <v>0</v>
      </c>
      <c r="AG2104" s="86">
        <f t="shared" si="550"/>
        <v>0</v>
      </c>
      <c r="AH2104" s="84">
        <f t="shared" si="551"/>
        <v>0</v>
      </c>
      <c r="AI2104" s="86">
        <f t="shared" si="552"/>
        <v>0</v>
      </c>
    </row>
    <row r="2105" spans="22:35" ht="21.95" customHeight="1">
      <c r="V2105" s="40">
        <f t="shared" si="541"/>
        <v>0</v>
      </c>
      <c r="W2105" s="43">
        <f t="shared" si="542"/>
        <v>0</v>
      </c>
      <c r="X2105" s="40">
        <f t="shared" si="543"/>
        <v>0</v>
      </c>
      <c r="Y2105" s="109">
        <f t="shared" si="544"/>
        <v>0</v>
      </c>
      <c r="Z2105" s="86">
        <f t="shared" si="545"/>
        <v>0</v>
      </c>
      <c r="AA2105" s="109">
        <f t="shared" si="546"/>
        <v>0</v>
      </c>
      <c r="AD2105" s="83">
        <f t="shared" si="547"/>
        <v>0</v>
      </c>
      <c r="AE2105" s="40">
        <f t="shared" si="548"/>
        <v>0</v>
      </c>
      <c r="AF2105" s="83">
        <f t="shared" si="549"/>
        <v>0</v>
      </c>
      <c r="AG2105" s="86">
        <f t="shared" si="550"/>
        <v>0</v>
      </c>
      <c r="AH2105" s="84">
        <f t="shared" si="551"/>
        <v>0</v>
      </c>
      <c r="AI2105" s="86">
        <f t="shared" si="552"/>
        <v>0</v>
      </c>
    </row>
    <row r="2106" spans="22:35" ht="21.95" customHeight="1">
      <c r="V2106" s="40">
        <f t="shared" si="541"/>
        <v>0</v>
      </c>
      <c r="W2106" s="43">
        <f t="shared" si="542"/>
        <v>0</v>
      </c>
      <c r="X2106" s="40">
        <f t="shared" si="543"/>
        <v>0</v>
      </c>
      <c r="Y2106" s="109">
        <f t="shared" si="544"/>
        <v>0</v>
      </c>
      <c r="Z2106" s="86">
        <f t="shared" si="545"/>
        <v>0</v>
      </c>
      <c r="AA2106" s="109">
        <f t="shared" si="546"/>
        <v>0</v>
      </c>
      <c r="AD2106" s="83">
        <f t="shared" si="547"/>
        <v>0</v>
      </c>
      <c r="AE2106" s="40">
        <f t="shared" si="548"/>
        <v>0</v>
      </c>
      <c r="AF2106" s="83">
        <f t="shared" si="549"/>
        <v>0</v>
      </c>
      <c r="AG2106" s="86">
        <f t="shared" si="550"/>
        <v>0</v>
      </c>
      <c r="AH2106" s="84">
        <f t="shared" si="551"/>
        <v>0</v>
      </c>
      <c r="AI2106" s="86">
        <f t="shared" si="552"/>
        <v>0</v>
      </c>
    </row>
    <row r="2107" spans="22:35" ht="21.95" customHeight="1">
      <c r="V2107" s="40">
        <f t="shared" si="541"/>
        <v>0</v>
      </c>
      <c r="W2107" s="43">
        <f t="shared" si="542"/>
        <v>0</v>
      </c>
      <c r="X2107" s="40">
        <f t="shared" si="543"/>
        <v>0</v>
      </c>
      <c r="Y2107" s="109">
        <f t="shared" si="544"/>
        <v>0</v>
      </c>
      <c r="Z2107" s="86">
        <f t="shared" si="545"/>
        <v>0</v>
      </c>
      <c r="AA2107" s="109">
        <f t="shared" si="546"/>
        <v>0</v>
      </c>
      <c r="AD2107" s="83">
        <f t="shared" si="547"/>
        <v>0</v>
      </c>
      <c r="AE2107" s="40">
        <f t="shared" si="548"/>
        <v>0</v>
      </c>
      <c r="AF2107" s="83">
        <f t="shared" si="549"/>
        <v>0</v>
      </c>
      <c r="AG2107" s="86">
        <f t="shared" si="550"/>
        <v>0</v>
      </c>
      <c r="AH2107" s="84">
        <f t="shared" si="551"/>
        <v>0</v>
      </c>
      <c r="AI2107" s="86">
        <f t="shared" si="552"/>
        <v>0</v>
      </c>
    </row>
    <row r="2108" spans="22:35" ht="21.95" customHeight="1">
      <c r="V2108" s="40">
        <f t="shared" si="541"/>
        <v>0</v>
      </c>
      <c r="W2108" s="43">
        <f t="shared" si="542"/>
        <v>0</v>
      </c>
      <c r="X2108" s="40">
        <f t="shared" si="543"/>
        <v>0</v>
      </c>
      <c r="Y2108" s="109">
        <f t="shared" si="544"/>
        <v>0</v>
      </c>
      <c r="Z2108" s="86">
        <f t="shared" si="545"/>
        <v>0</v>
      </c>
      <c r="AA2108" s="109">
        <f t="shared" si="546"/>
        <v>0</v>
      </c>
      <c r="AD2108" s="83">
        <f t="shared" si="547"/>
        <v>0</v>
      </c>
      <c r="AE2108" s="40">
        <f t="shared" si="548"/>
        <v>0</v>
      </c>
      <c r="AF2108" s="83">
        <f t="shared" si="549"/>
        <v>0</v>
      </c>
      <c r="AG2108" s="86">
        <f t="shared" si="550"/>
        <v>0</v>
      </c>
      <c r="AH2108" s="84">
        <f t="shared" si="551"/>
        <v>0</v>
      </c>
      <c r="AI2108" s="86">
        <f t="shared" si="552"/>
        <v>0</v>
      </c>
    </row>
    <row r="2109" spans="22:35" ht="21.95" customHeight="1">
      <c r="V2109" s="40">
        <f t="shared" si="541"/>
        <v>0</v>
      </c>
      <c r="W2109" s="43">
        <f t="shared" si="542"/>
        <v>0</v>
      </c>
      <c r="X2109" s="40">
        <f t="shared" si="543"/>
        <v>0</v>
      </c>
      <c r="Y2109" s="109">
        <f t="shared" si="544"/>
        <v>0</v>
      </c>
      <c r="Z2109" s="86">
        <f t="shared" si="545"/>
        <v>0</v>
      </c>
      <c r="AA2109" s="109">
        <f t="shared" si="546"/>
        <v>0</v>
      </c>
      <c r="AD2109" s="83">
        <f t="shared" si="547"/>
        <v>0</v>
      </c>
      <c r="AE2109" s="40">
        <f t="shared" si="548"/>
        <v>0</v>
      </c>
      <c r="AF2109" s="83">
        <f t="shared" si="549"/>
        <v>0</v>
      </c>
      <c r="AG2109" s="86">
        <f t="shared" si="550"/>
        <v>0</v>
      </c>
      <c r="AH2109" s="84">
        <f t="shared" si="551"/>
        <v>0</v>
      </c>
      <c r="AI2109" s="86">
        <f t="shared" si="552"/>
        <v>0</v>
      </c>
    </row>
    <row r="2110" spans="22:35" ht="21.95" customHeight="1">
      <c r="V2110" s="40">
        <f t="shared" si="541"/>
        <v>0</v>
      </c>
      <c r="W2110" s="43">
        <f t="shared" si="542"/>
        <v>0</v>
      </c>
      <c r="X2110" s="40">
        <f t="shared" si="543"/>
        <v>0</v>
      </c>
      <c r="Y2110" s="109">
        <f t="shared" si="544"/>
        <v>0</v>
      </c>
      <c r="Z2110" s="86">
        <f t="shared" si="545"/>
        <v>0</v>
      </c>
      <c r="AA2110" s="109">
        <f t="shared" si="546"/>
        <v>0</v>
      </c>
      <c r="AD2110" s="83">
        <f t="shared" si="547"/>
        <v>0</v>
      </c>
      <c r="AE2110" s="40">
        <f t="shared" si="548"/>
        <v>0</v>
      </c>
      <c r="AF2110" s="83">
        <f t="shared" si="549"/>
        <v>0</v>
      </c>
      <c r="AG2110" s="86">
        <f t="shared" si="550"/>
        <v>0</v>
      </c>
      <c r="AH2110" s="84">
        <f t="shared" si="551"/>
        <v>0</v>
      </c>
      <c r="AI2110" s="86">
        <f t="shared" si="552"/>
        <v>0</v>
      </c>
    </row>
    <row r="2111" spans="22:35" ht="21.95" customHeight="1">
      <c r="V2111" s="40">
        <f t="shared" si="541"/>
        <v>0</v>
      </c>
      <c r="W2111" s="43">
        <f t="shared" si="542"/>
        <v>0</v>
      </c>
      <c r="X2111" s="40">
        <f t="shared" si="543"/>
        <v>0</v>
      </c>
      <c r="Y2111" s="109">
        <f t="shared" si="544"/>
        <v>0</v>
      </c>
      <c r="Z2111" s="86">
        <f t="shared" si="545"/>
        <v>0</v>
      </c>
      <c r="AA2111" s="109">
        <f t="shared" si="546"/>
        <v>0</v>
      </c>
      <c r="AD2111" s="83">
        <f t="shared" si="547"/>
        <v>0</v>
      </c>
      <c r="AE2111" s="40">
        <f t="shared" si="548"/>
        <v>0</v>
      </c>
      <c r="AF2111" s="83">
        <f t="shared" si="549"/>
        <v>0</v>
      </c>
      <c r="AG2111" s="86">
        <f t="shared" si="550"/>
        <v>0</v>
      </c>
      <c r="AH2111" s="84">
        <f t="shared" si="551"/>
        <v>0</v>
      </c>
      <c r="AI2111" s="86">
        <f t="shared" si="552"/>
        <v>0</v>
      </c>
    </row>
    <row r="2112" spans="22:35" ht="21.95" customHeight="1">
      <c r="V2112" s="40">
        <f t="shared" si="541"/>
        <v>0</v>
      </c>
      <c r="W2112" s="43">
        <f t="shared" si="542"/>
        <v>0</v>
      </c>
      <c r="X2112" s="40">
        <f t="shared" si="543"/>
        <v>0</v>
      </c>
      <c r="Y2112" s="109">
        <f t="shared" si="544"/>
        <v>0</v>
      </c>
      <c r="Z2112" s="86">
        <f t="shared" si="545"/>
        <v>0</v>
      </c>
      <c r="AA2112" s="109">
        <f t="shared" si="546"/>
        <v>0</v>
      </c>
      <c r="AD2112" s="83">
        <f t="shared" si="547"/>
        <v>0</v>
      </c>
      <c r="AE2112" s="40">
        <f t="shared" si="548"/>
        <v>0</v>
      </c>
      <c r="AF2112" s="83">
        <f t="shared" si="549"/>
        <v>0</v>
      </c>
      <c r="AG2112" s="86">
        <f t="shared" si="550"/>
        <v>0</v>
      </c>
      <c r="AH2112" s="84">
        <f t="shared" si="551"/>
        <v>0</v>
      </c>
      <c r="AI2112" s="86">
        <f t="shared" si="552"/>
        <v>0</v>
      </c>
    </row>
    <row r="2113" spans="22:35" ht="21.95" customHeight="1">
      <c r="V2113" s="40">
        <f t="shared" si="541"/>
        <v>0</v>
      </c>
      <c r="W2113" s="43">
        <f t="shared" si="542"/>
        <v>0</v>
      </c>
      <c r="X2113" s="40">
        <f t="shared" si="543"/>
        <v>0</v>
      </c>
      <c r="Y2113" s="109">
        <f t="shared" si="544"/>
        <v>0</v>
      </c>
      <c r="Z2113" s="86">
        <f t="shared" si="545"/>
        <v>0</v>
      </c>
      <c r="AA2113" s="109">
        <f t="shared" si="546"/>
        <v>0</v>
      </c>
      <c r="AD2113" s="83">
        <f t="shared" si="547"/>
        <v>0</v>
      </c>
      <c r="AE2113" s="40">
        <f t="shared" si="548"/>
        <v>0</v>
      </c>
      <c r="AF2113" s="83">
        <f t="shared" si="549"/>
        <v>0</v>
      </c>
      <c r="AG2113" s="86">
        <f t="shared" si="550"/>
        <v>0</v>
      </c>
      <c r="AH2113" s="84">
        <f t="shared" si="551"/>
        <v>0</v>
      </c>
      <c r="AI2113" s="86">
        <f t="shared" si="552"/>
        <v>0</v>
      </c>
    </row>
    <row r="2114" spans="22:35" ht="21.95" customHeight="1">
      <c r="V2114" s="40">
        <f t="shared" si="541"/>
        <v>0</v>
      </c>
      <c r="W2114" s="43">
        <f t="shared" si="542"/>
        <v>0</v>
      </c>
      <c r="X2114" s="40">
        <f t="shared" si="543"/>
        <v>0</v>
      </c>
      <c r="Y2114" s="109">
        <f t="shared" si="544"/>
        <v>0</v>
      </c>
      <c r="Z2114" s="86">
        <f t="shared" si="545"/>
        <v>0</v>
      </c>
      <c r="AA2114" s="109">
        <f t="shared" si="546"/>
        <v>0</v>
      </c>
      <c r="AD2114" s="83">
        <f t="shared" si="547"/>
        <v>0</v>
      </c>
      <c r="AE2114" s="40">
        <f t="shared" si="548"/>
        <v>0</v>
      </c>
      <c r="AF2114" s="83">
        <f t="shared" si="549"/>
        <v>0</v>
      </c>
      <c r="AG2114" s="86">
        <f t="shared" si="550"/>
        <v>0</v>
      </c>
      <c r="AH2114" s="84">
        <f t="shared" si="551"/>
        <v>0</v>
      </c>
      <c r="AI2114" s="86">
        <f t="shared" si="552"/>
        <v>0</v>
      </c>
    </row>
    <row r="2115" spans="22:35" ht="21.95" customHeight="1">
      <c r="V2115" s="40">
        <f t="shared" si="541"/>
        <v>0</v>
      </c>
      <c r="W2115" s="43">
        <f t="shared" si="542"/>
        <v>0</v>
      </c>
      <c r="X2115" s="40">
        <f t="shared" si="543"/>
        <v>0</v>
      </c>
      <c r="Y2115" s="109">
        <f t="shared" si="544"/>
        <v>0</v>
      </c>
      <c r="Z2115" s="86">
        <f t="shared" si="545"/>
        <v>0</v>
      </c>
      <c r="AA2115" s="109">
        <f t="shared" si="546"/>
        <v>0</v>
      </c>
      <c r="AD2115" s="83">
        <f t="shared" si="547"/>
        <v>0</v>
      </c>
      <c r="AE2115" s="40">
        <f t="shared" si="548"/>
        <v>0</v>
      </c>
      <c r="AF2115" s="83">
        <f t="shared" si="549"/>
        <v>0</v>
      </c>
      <c r="AG2115" s="86">
        <f t="shared" si="550"/>
        <v>0</v>
      </c>
      <c r="AH2115" s="84">
        <f t="shared" si="551"/>
        <v>0</v>
      </c>
      <c r="AI2115" s="86">
        <f t="shared" si="552"/>
        <v>0</v>
      </c>
    </row>
    <row r="2116" spans="22:35" ht="21.95" customHeight="1">
      <c r="V2116" s="40">
        <f t="shared" si="541"/>
        <v>0</v>
      </c>
      <c r="W2116" s="43">
        <f t="shared" si="542"/>
        <v>0</v>
      </c>
      <c r="X2116" s="40">
        <f t="shared" si="543"/>
        <v>0</v>
      </c>
      <c r="Y2116" s="109">
        <f t="shared" si="544"/>
        <v>0</v>
      </c>
      <c r="Z2116" s="86">
        <f t="shared" si="545"/>
        <v>0</v>
      </c>
      <c r="AA2116" s="109">
        <f t="shared" si="546"/>
        <v>0</v>
      </c>
      <c r="AD2116" s="83">
        <f t="shared" si="547"/>
        <v>0</v>
      </c>
      <c r="AE2116" s="40">
        <f t="shared" si="548"/>
        <v>0</v>
      </c>
      <c r="AF2116" s="83">
        <f t="shared" si="549"/>
        <v>0</v>
      </c>
      <c r="AG2116" s="86">
        <f t="shared" si="550"/>
        <v>0</v>
      </c>
      <c r="AH2116" s="84">
        <f t="shared" si="551"/>
        <v>0</v>
      </c>
      <c r="AI2116" s="86">
        <f t="shared" si="552"/>
        <v>0</v>
      </c>
    </row>
    <row r="2117" spans="22:35" ht="21.95" customHeight="1">
      <c r="V2117" s="40">
        <f t="shared" si="541"/>
        <v>0</v>
      </c>
      <c r="W2117" s="43">
        <f t="shared" si="542"/>
        <v>0</v>
      </c>
      <c r="X2117" s="40">
        <f t="shared" si="543"/>
        <v>0</v>
      </c>
      <c r="Y2117" s="109">
        <f t="shared" si="544"/>
        <v>0</v>
      </c>
      <c r="Z2117" s="86">
        <f t="shared" si="545"/>
        <v>0</v>
      </c>
      <c r="AA2117" s="109">
        <f t="shared" si="546"/>
        <v>0</v>
      </c>
      <c r="AD2117" s="83">
        <f t="shared" si="547"/>
        <v>0</v>
      </c>
      <c r="AE2117" s="40">
        <f t="shared" si="548"/>
        <v>0</v>
      </c>
      <c r="AF2117" s="83">
        <f t="shared" si="549"/>
        <v>0</v>
      </c>
      <c r="AG2117" s="86">
        <f t="shared" si="550"/>
        <v>0</v>
      </c>
      <c r="AH2117" s="84">
        <f t="shared" si="551"/>
        <v>0</v>
      </c>
      <c r="AI2117" s="86">
        <f t="shared" si="552"/>
        <v>0</v>
      </c>
    </row>
    <row r="2118" spans="22:35" ht="21.95" customHeight="1">
      <c r="V2118" s="40">
        <f t="shared" si="541"/>
        <v>0</v>
      </c>
      <c r="W2118" s="43">
        <f t="shared" si="542"/>
        <v>0</v>
      </c>
      <c r="X2118" s="40">
        <f t="shared" si="543"/>
        <v>0</v>
      </c>
      <c r="Y2118" s="109">
        <f t="shared" si="544"/>
        <v>0</v>
      </c>
      <c r="Z2118" s="86">
        <f t="shared" si="545"/>
        <v>0</v>
      </c>
      <c r="AA2118" s="109">
        <f t="shared" si="546"/>
        <v>0</v>
      </c>
      <c r="AD2118" s="83">
        <f t="shared" si="547"/>
        <v>0</v>
      </c>
      <c r="AE2118" s="40">
        <f t="shared" si="548"/>
        <v>0</v>
      </c>
      <c r="AF2118" s="83">
        <f t="shared" si="549"/>
        <v>0</v>
      </c>
      <c r="AG2118" s="86">
        <f t="shared" si="550"/>
        <v>0</v>
      </c>
      <c r="AH2118" s="84">
        <f t="shared" si="551"/>
        <v>0</v>
      </c>
      <c r="AI2118" s="86">
        <f t="shared" si="552"/>
        <v>0</v>
      </c>
    </row>
    <row r="2119" spans="22:35" ht="21.95" customHeight="1">
      <c r="V2119" s="40">
        <f t="shared" si="541"/>
        <v>0</v>
      </c>
      <c r="W2119" s="43">
        <f t="shared" si="542"/>
        <v>0</v>
      </c>
      <c r="X2119" s="40">
        <f t="shared" si="543"/>
        <v>0</v>
      </c>
      <c r="Y2119" s="109">
        <f t="shared" si="544"/>
        <v>0</v>
      </c>
      <c r="Z2119" s="86">
        <f t="shared" si="545"/>
        <v>0</v>
      </c>
      <c r="AA2119" s="109">
        <f t="shared" si="546"/>
        <v>0</v>
      </c>
      <c r="AD2119" s="83">
        <f t="shared" si="547"/>
        <v>0</v>
      </c>
      <c r="AE2119" s="40">
        <f t="shared" si="548"/>
        <v>0</v>
      </c>
      <c r="AF2119" s="83">
        <f t="shared" si="549"/>
        <v>0</v>
      </c>
      <c r="AG2119" s="86">
        <f t="shared" si="550"/>
        <v>0</v>
      </c>
      <c r="AH2119" s="84">
        <f t="shared" si="551"/>
        <v>0</v>
      </c>
      <c r="AI2119" s="86">
        <f t="shared" si="552"/>
        <v>0</v>
      </c>
    </row>
    <row r="2120" spans="22:35" ht="21.95" customHeight="1">
      <c r="V2120" s="40">
        <f t="shared" si="541"/>
        <v>0</v>
      </c>
      <c r="W2120" s="43">
        <f t="shared" si="542"/>
        <v>0</v>
      </c>
      <c r="X2120" s="40">
        <f t="shared" si="543"/>
        <v>0</v>
      </c>
      <c r="Y2120" s="109">
        <f t="shared" si="544"/>
        <v>0</v>
      </c>
      <c r="Z2120" s="86">
        <f t="shared" si="545"/>
        <v>0</v>
      </c>
      <c r="AA2120" s="109">
        <f t="shared" si="546"/>
        <v>0</v>
      </c>
      <c r="AD2120" s="83">
        <f t="shared" si="547"/>
        <v>0</v>
      </c>
      <c r="AE2120" s="40">
        <f t="shared" si="548"/>
        <v>0</v>
      </c>
      <c r="AF2120" s="83">
        <f t="shared" si="549"/>
        <v>0</v>
      </c>
      <c r="AG2120" s="86">
        <f t="shared" si="550"/>
        <v>0</v>
      </c>
      <c r="AH2120" s="84">
        <f t="shared" si="551"/>
        <v>0</v>
      </c>
      <c r="AI2120" s="86">
        <f t="shared" si="552"/>
        <v>0</v>
      </c>
    </row>
    <row r="2121" spans="22:35" ht="21.95" customHeight="1">
      <c r="V2121" s="40">
        <f t="shared" si="541"/>
        <v>0</v>
      </c>
      <c r="W2121" s="43">
        <f t="shared" si="542"/>
        <v>0</v>
      </c>
      <c r="X2121" s="40">
        <f t="shared" si="543"/>
        <v>0</v>
      </c>
      <c r="Y2121" s="109">
        <f t="shared" si="544"/>
        <v>0</v>
      </c>
      <c r="Z2121" s="86">
        <f t="shared" si="545"/>
        <v>0</v>
      </c>
      <c r="AA2121" s="109">
        <f t="shared" si="546"/>
        <v>0</v>
      </c>
      <c r="AD2121" s="83">
        <f t="shared" si="547"/>
        <v>0</v>
      </c>
      <c r="AE2121" s="40">
        <f t="shared" si="548"/>
        <v>0</v>
      </c>
      <c r="AF2121" s="83">
        <f t="shared" si="549"/>
        <v>0</v>
      </c>
      <c r="AG2121" s="86">
        <f t="shared" si="550"/>
        <v>0</v>
      </c>
      <c r="AH2121" s="84">
        <f t="shared" si="551"/>
        <v>0</v>
      </c>
      <c r="AI2121" s="86">
        <f t="shared" si="552"/>
        <v>0</v>
      </c>
    </row>
    <row r="2122" spans="22:35" ht="21.95" customHeight="1">
      <c r="V2122" s="40">
        <f t="shared" si="541"/>
        <v>0</v>
      </c>
      <c r="W2122" s="43">
        <f t="shared" si="542"/>
        <v>0</v>
      </c>
      <c r="X2122" s="40">
        <f t="shared" si="543"/>
        <v>0</v>
      </c>
      <c r="Y2122" s="109">
        <f t="shared" si="544"/>
        <v>0</v>
      </c>
      <c r="Z2122" s="86">
        <f t="shared" si="545"/>
        <v>0</v>
      </c>
      <c r="AA2122" s="109">
        <f t="shared" si="546"/>
        <v>0</v>
      </c>
      <c r="AD2122" s="83">
        <f t="shared" si="547"/>
        <v>0</v>
      </c>
      <c r="AE2122" s="40">
        <f t="shared" si="548"/>
        <v>0</v>
      </c>
      <c r="AF2122" s="83">
        <f t="shared" si="549"/>
        <v>0</v>
      </c>
      <c r="AG2122" s="86">
        <f t="shared" si="550"/>
        <v>0</v>
      </c>
      <c r="AH2122" s="84">
        <f t="shared" si="551"/>
        <v>0</v>
      </c>
      <c r="AI2122" s="86">
        <f t="shared" si="552"/>
        <v>0</v>
      </c>
    </row>
    <row r="2123" spans="22:35" ht="21.95" customHeight="1">
      <c r="V2123" s="40">
        <f t="shared" si="541"/>
        <v>0</v>
      </c>
      <c r="W2123" s="43">
        <f t="shared" si="542"/>
        <v>0</v>
      </c>
      <c r="X2123" s="40">
        <f t="shared" si="543"/>
        <v>0</v>
      </c>
      <c r="Y2123" s="109">
        <f t="shared" si="544"/>
        <v>0</v>
      </c>
      <c r="Z2123" s="86">
        <f t="shared" si="545"/>
        <v>0</v>
      </c>
      <c r="AA2123" s="109">
        <f t="shared" si="546"/>
        <v>0</v>
      </c>
      <c r="AD2123" s="83">
        <f t="shared" si="547"/>
        <v>0</v>
      </c>
      <c r="AE2123" s="40">
        <f t="shared" si="548"/>
        <v>0</v>
      </c>
      <c r="AF2123" s="83">
        <f t="shared" si="549"/>
        <v>0</v>
      </c>
      <c r="AG2123" s="86">
        <f t="shared" si="550"/>
        <v>0</v>
      </c>
      <c r="AH2123" s="84">
        <f t="shared" si="551"/>
        <v>0</v>
      </c>
      <c r="AI2123" s="86">
        <f t="shared" si="552"/>
        <v>0</v>
      </c>
    </row>
    <row r="2124" spans="22:35" ht="21.95" customHeight="1">
      <c r="V2124" s="40">
        <f t="shared" si="541"/>
        <v>0</v>
      </c>
      <c r="W2124" s="43">
        <f t="shared" si="542"/>
        <v>0</v>
      </c>
      <c r="X2124" s="40">
        <f t="shared" si="543"/>
        <v>0</v>
      </c>
      <c r="Y2124" s="109">
        <f t="shared" si="544"/>
        <v>0</v>
      </c>
      <c r="Z2124" s="86">
        <f t="shared" si="545"/>
        <v>0</v>
      </c>
      <c r="AA2124" s="109">
        <f t="shared" si="546"/>
        <v>0</v>
      </c>
      <c r="AD2124" s="83">
        <f t="shared" si="547"/>
        <v>0</v>
      </c>
      <c r="AE2124" s="40">
        <f t="shared" si="548"/>
        <v>0</v>
      </c>
      <c r="AF2124" s="83">
        <f t="shared" si="549"/>
        <v>0</v>
      </c>
      <c r="AG2124" s="86">
        <f t="shared" si="550"/>
        <v>0</v>
      </c>
      <c r="AH2124" s="84">
        <f t="shared" si="551"/>
        <v>0</v>
      </c>
      <c r="AI2124" s="86">
        <f t="shared" si="552"/>
        <v>0</v>
      </c>
    </row>
    <row r="2125" spans="22:35" ht="21.95" customHeight="1">
      <c r="V2125" s="40">
        <f t="shared" ref="V2125:V2188" si="553">IF(AC820=$K$51,1,0)</f>
        <v>0</v>
      </c>
      <c r="W2125" s="43">
        <f t="shared" ref="W2125:W2188" si="554">IF(AC820=$K$52,1,0)</f>
        <v>0</v>
      </c>
      <c r="X2125" s="40">
        <f t="shared" ref="X2125:X2188" si="555">IF(AC820=$K$53,1,0)</f>
        <v>0</v>
      </c>
      <c r="Y2125" s="109">
        <f t="shared" ref="Y2125:Y2188" si="556">IF(AC820=$K$54,1,0)</f>
        <v>0</v>
      </c>
      <c r="Z2125" s="86">
        <f t="shared" ref="Z2125:Z2188" si="557">IF(AC820=$K$55,1,0)</f>
        <v>0</v>
      </c>
      <c r="AA2125" s="109">
        <f t="shared" ref="AA2125:AA2188" si="558">IF(AC820=$K$56,1,0)</f>
        <v>0</v>
      </c>
      <c r="AD2125" s="83">
        <f t="shared" ref="AD2125:AD2188" si="559">IF(AC820=$M$51,1,0)</f>
        <v>0</v>
      </c>
      <c r="AE2125" s="40">
        <f t="shared" ref="AE2125:AE2188" si="560">IF(AC820=$M$52,1,0)</f>
        <v>0</v>
      </c>
      <c r="AF2125" s="83">
        <f t="shared" ref="AF2125:AF2188" si="561">IF(AC820=$M$53,1,0)</f>
        <v>0</v>
      </c>
      <c r="AG2125" s="86">
        <f t="shared" ref="AG2125:AG2188" si="562">IF(AC820=$M$54,1,0)</f>
        <v>0</v>
      </c>
      <c r="AH2125" s="84">
        <f t="shared" ref="AH2125:AH2188" si="563">IF(AC820=$M$55,1,0)</f>
        <v>0</v>
      </c>
      <c r="AI2125" s="86">
        <f t="shared" ref="AI2125:AI2188" si="564">IF(AC820=$M$56,1,0)</f>
        <v>0</v>
      </c>
    </row>
    <row r="2126" spans="22:35" ht="21.95" customHeight="1">
      <c r="V2126" s="40">
        <f t="shared" si="553"/>
        <v>0</v>
      </c>
      <c r="W2126" s="43">
        <f t="shared" si="554"/>
        <v>0</v>
      </c>
      <c r="X2126" s="40">
        <f t="shared" si="555"/>
        <v>0</v>
      </c>
      <c r="Y2126" s="109">
        <f t="shared" si="556"/>
        <v>0</v>
      </c>
      <c r="Z2126" s="86">
        <f t="shared" si="557"/>
        <v>0</v>
      </c>
      <c r="AA2126" s="109">
        <f t="shared" si="558"/>
        <v>0</v>
      </c>
      <c r="AD2126" s="83">
        <f t="shared" si="559"/>
        <v>0</v>
      </c>
      <c r="AE2126" s="40">
        <f t="shared" si="560"/>
        <v>0</v>
      </c>
      <c r="AF2126" s="83">
        <f t="shared" si="561"/>
        <v>0</v>
      </c>
      <c r="AG2126" s="86">
        <f t="shared" si="562"/>
        <v>0</v>
      </c>
      <c r="AH2126" s="84">
        <f t="shared" si="563"/>
        <v>0</v>
      </c>
      <c r="AI2126" s="86">
        <f t="shared" si="564"/>
        <v>0</v>
      </c>
    </row>
    <row r="2127" spans="22:35" ht="21.95" customHeight="1">
      <c r="V2127" s="40">
        <f t="shared" si="553"/>
        <v>0</v>
      </c>
      <c r="W2127" s="43">
        <f t="shared" si="554"/>
        <v>0</v>
      </c>
      <c r="X2127" s="40">
        <f t="shared" si="555"/>
        <v>0</v>
      </c>
      <c r="Y2127" s="109">
        <f t="shared" si="556"/>
        <v>0</v>
      </c>
      <c r="Z2127" s="86">
        <f t="shared" si="557"/>
        <v>0</v>
      </c>
      <c r="AA2127" s="109">
        <f t="shared" si="558"/>
        <v>0</v>
      </c>
      <c r="AD2127" s="83">
        <f t="shared" si="559"/>
        <v>0</v>
      </c>
      <c r="AE2127" s="40">
        <f t="shared" si="560"/>
        <v>0</v>
      </c>
      <c r="AF2127" s="83">
        <f t="shared" si="561"/>
        <v>0</v>
      </c>
      <c r="AG2127" s="86">
        <f t="shared" si="562"/>
        <v>0</v>
      </c>
      <c r="AH2127" s="84">
        <f t="shared" si="563"/>
        <v>0</v>
      </c>
      <c r="AI2127" s="86">
        <f t="shared" si="564"/>
        <v>0</v>
      </c>
    </row>
    <row r="2128" spans="22:35" ht="21.95" customHeight="1">
      <c r="V2128" s="40">
        <f t="shared" si="553"/>
        <v>0</v>
      </c>
      <c r="W2128" s="43">
        <f t="shared" si="554"/>
        <v>0</v>
      </c>
      <c r="X2128" s="40">
        <f t="shared" si="555"/>
        <v>0</v>
      </c>
      <c r="Y2128" s="109">
        <f t="shared" si="556"/>
        <v>0</v>
      </c>
      <c r="Z2128" s="86">
        <f t="shared" si="557"/>
        <v>0</v>
      </c>
      <c r="AA2128" s="109">
        <f t="shared" si="558"/>
        <v>0</v>
      </c>
      <c r="AD2128" s="83">
        <f t="shared" si="559"/>
        <v>0</v>
      </c>
      <c r="AE2128" s="40">
        <f t="shared" si="560"/>
        <v>0</v>
      </c>
      <c r="AF2128" s="83">
        <f t="shared" si="561"/>
        <v>0</v>
      </c>
      <c r="AG2128" s="86">
        <f t="shared" si="562"/>
        <v>0</v>
      </c>
      <c r="AH2128" s="84">
        <f t="shared" si="563"/>
        <v>0</v>
      </c>
      <c r="AI2128" s="86">
        <f t="shared" si="564"/>
        <v>0</v>
      </c>
    </row>
    <row r="2129" spans="22:35" ht="21.95" customHeight="1">
      <c r="V2129" s="40">
        <f t="shared" si="553"/>
        <v>0</v>
      </c>
      <c r="W2129" s="43">
        <f t="shared" si="554"/>
        <v>0</v>
      </c>
      <c r="X2129" s="40">
        <f t="shared" si="555"/>
        <v>0</v>
      </c>
      <c r="Y2129" s="109">
        <f t="shared" si="556"/>
        <v>0</v>
      </c>
      <c r="Z2129" s="86">
        <f t="shared" si="557"/>
        <v>0</v>
      </c>
      <c r="AA2129" s="109">
        <f t="shared" si="558"/>
        <v>0</v>
      </c>
      <c r="AD2129" s="83">
        <f t="shared" si="559"/>
        <v>0</v>
      </c>
      <c r="AE2129" s="40">
        <f t="shared" si="560"/>
        <v>0</v>
      </c>
      <c r="AF2129" s="83">
        <f t="shared" si="561"/>
        <v>0</v>
      </c>
      <c r="AG2129" s="86">
        <f t="shared" si="562"/>
        <v>0</v>
      </c>
      <c r="AH2129" s="84">
        <f t="shared" si="563"/>
        <v>0</v>
      </c>
      <c r="AI2129" s="86">
        <f t="shared" si="564"/>
        <v>0</v>
      </c>
    </row>
    <row r="2130" spans="22:35" ht="21.95" customHeight="1">
      <c r="V2130" s="40">
        <f t="shared" si="553"/>
        <v>0</v>
      </c>
      <c r="W2130" s="43">
        <f t="shared" si="554"/>
        <v>0</v>
      </c>
      <c r="X2130" s="40">
        <f t="shared" si="555"/>
        <v>0</v>
      </c>
      <c r="Y2130" s="109">
        <f t="shared" si="556"/>
        <v>0</v>
      </c>
      <c r="Z2130" s="86">
        <f t="shared" si="557"/>
        <v>0</v>
      </c>
      <c r="AA2130" s="109">
        <f t="shared" si="558"/>
        <v>0</v>
      </c>
      <c r="AD2130" s="83">
        <f t="shared" si="559"/>
        <v>0</v>
      </c>
      <c r="AE2130" s="40">
        <f t="shared" si="560"/>
        <v>0</v>
      </c>
      <c r="AF2130" s="83">
        <f t="shared" si="561"/>
        <v>0</v>
      </c>
      <c r="AG2130" s="86">
        <f t="shared" si="562"/>
        <v>0</v>
      </c>
      <c r="AH2130" s="84">
        <f t="shared" si="563"/>
        <v>0</v>
      </c>
      <c r="AI2130" s="86">
        <f t="shared" si="564"/>
        <v>0</v>
      </c>
    </row>
    <row r="2131" spans="22:35" ht="21.95" customHeight="1">
      <c r="V2131" s="40">
        <f t="shared" si="553"/>
        <v>0</v>
      </c>
      <c r="W2131" s="43">
        <f t="shared" si="554"/>
        <v>0</v>
      </c>
      <c r="X2131" s="40">
        <f t="shared" si="555"/>
        <v>0</v>
      </c>
      <c r="Y2131" s="109">
        <f t="shared" si="556"/>
        <v>0</v>
      </c>
      <c r="Z2131" s="86">
        <f t="shared" si="557"/>
        <v>0</v>
      </c>
      <c r="AA2131" s="109">
        <f t="shared" si="558"/>
        <v>0</v>
      </c>
      <c r="AD2131" s="83">
        <f t="shared" si="559"/>
        <v>0</v>
      </c>
      <c r="AE2131" s="40">
        <f t="shared" si="560"/>
        <v>0</v>
      </c>
      <c r="AF2131" s="83">
        <f t="shared" si="561"/>
        <v>0</v>
      </c>
      <c r="AG2131" s="86">
        <f t="shared" si="562"/>
        <v>0</v>
      </c>
      <c r="AH2131" s="84">
        <f t="shared" si="563"/>
        <v>0</v>
      </c>
      <c r="AI2131" s="86">
        <f t="shared" si="564"/>
        <v>0</v>
      </c>
    </row>
    <row r="2132" spans="22:35" ht="21.95" customHeight="1">
      <c r="V2132" s="40">
        <f t="shared" si="553"/>
        <v>0</v>
      </c>
      <c r="W2132" s="43">
        <f t="shared" si="554"/>
        <v>0</v>
      </c>
      <c r="X2132" s="40">
        <f t="shared" si="555"/>
        <v>0</v>
      </c>
      <c r="Y2132" s="109">
        <f t="shared" si="556"/>
        <v>0</v>
      </c>
      <c r="Z2132" s="86">
        <f t="shared" si="557"/>
        <v>0</v>
      </c>
      <c r="AA2132" s="109">
        <f t="shared" si="558"/>
        <v>0</v>
      </c>
      <c r="AD2132" s="83">
        <f t="shared" si="559"/>
        <v>0</v>
      </c>
      <c r="AE2132" s="40">
        <f t="shared" si="560"/>
        <v>0</v>
      </c>
      <c r="AF2132" s="83">
        <f t="shared" si="561"/>
        <v>0</v>
      </c>
      <c r="AG2132" s="86">
        <f t="shared" si="562"/>
        <v>0</v>
      </c>
      <c r="AH2132" s="84">
        <f t="shared" si="563"/>
        <v>0</v>
      </c>
      <c r="AI2132" s="86">
        <f t="shared" si="564"/>
        <v>0</v>
      </c>
    </row>
    <row r="2133" spans="22:35" ht="21.95" customHeight="1">
      <c r="V2133" s="40">
        <f t="shared" si="553"/>
        <v>0</v>
      </c>
      <c r="W2133" s="43">
        <f t="shared" si="554"/>
        <v>0</v>
      </c>
      <c r="X2133" s="40">
        <f t="shared" si="555"/>
        <v>0</v>
      </c>
      <c r="Y2133" s="109">
        <f t="shared" si="556"/>
        <v>0</v>
      </c>
      <c r="Z2133" s="86">
        <f t="shared" si="557"/>
        <v>0</v>
      </c>
      <c r="AA2133" s="109">
        <f t="shared" si="558"/>
        <v>0</v>
      </c>
      <c r="AD2133" s="83">
        <f t="shared" si="559"/>
        <v>0</v>
      </c>
      <c r="AE2133" s="40">
        <f t="shared" si="560"/>
        <v>0</v>
      </c>
      <c r="AF2133" s="83">
        <f t="shared" si="561"/>
        <v>0</v>
      </c>
      <c r="AG2133" s="86">
        <f t="shared" si="562"/>
        <v>0</v>
      </c>
      <c r="AH2133" s="84">
        <f t="shared" si="563"/>
        <v>0</v>
      </c>
      <c r="AI2133" s="86">
        <f t="shared" si="564"/>
        <v>0</v>
      </c>
    </row>
    <row r="2134" spans="22:35" ht="21.95" customHeight="1">
      <c r="V2134" s="40">
        <f t="shared" si="553"/>
        <v>0</v>
      </c>
      <c r="W2134" s="43">
        <f t="shared" si="554"/>
        <v>0</v>
      </c>
      <c r="X2134" s="40">
        <f t="shared" si="555"/>
        <v>0</v>
      </c>
      <c r="Y2134" s="109">
        <f t="shared" si="556"/>
        <v>0</v>
      </c>
      <c r="Z2134" s="86">
        <f t="shared" si="557"/>
        <v>0</v>
      </c>
      <c r="AA2134" s="109">
        <f t="shared" si="558"/>
        <v>0</v>
      </c>
      <c r="AD2134" s="83">
        <f t="shared" si="559"/>
        <v>0</v>
      </c>
      <c r="AE2134" s="40">
        <f t="shared" si="560"/>
        <v>0</v>
      </c>
      <c r="AF2134" s="83">
        <f t="shared" si="561"/>
        <v>0</v>
      </c>
      <c r="AG2134" s="86">
        <f t="shared" si="562"/>
        <v>0</v>
      </c>
      <c r="AH2134" s="84">
        <f t="shared" si="563"/>
        <v>0</v>
      </c>
      <c r="AI2134" s="86">
        <f t="shared" si="564"/>
        <v>0</v>
      </c>
    </row>
    <row r="2135" spans="22:35" ht="21.95" customHeight="1">
      <c r="V2135" s="40">
        <f t="shared" si="553"/>
        <v>0</v>
      </c>
      <c r="W2135" s="43">
        <f t="shared" si="554"/>
        <v>0</v>
      </c>
      <c r="X2135" s="40">
        <f t="shared" si="555"/>
        <v>0</v>
      </c>
      <c r="Y2135" s="109">
        <f t="shared" si="556"/>
        <v>0</v>
      </c>
      <c r="Z2135" s="86">
        <f t="shared" si="557"/>
        <v>0</v>
      </c>
      <c r="AA2135" s="109">
        <f t="shared" si="558"/>
        <v>0</v>
      </c>
      <c r="AD2135" s="83">
        <f t="shared" si="559"/>
        <v>0</v>
      </c>
      <c r="AE2135" s="40">
        <f t="shared" si="560"/>
        <v>0</v>
      </c>
      <c r="AF2135" s="83">
        <f t="shared" si="561"/>
        <v>0</v>
      </c>
      <c r="AG2135" s="86">
        <f t="shared" si="562"/>
        <v>0</v>
      </c>
      <c r="AH2135" s="84">
        <f t="shared" si="563"/>
        <v>0</v>
      </c>
      <c r="AI2135" s="86">
        <f t="shared" si="564"/>
        <v>0</v>
      </c>
    </row>
    <row r="2136" spans="22:35" ht="21.95" customHeight="1">
      <c r="V2136" s="40">
        <f t="shared" si="553"/>
        <v>0</v>
      </c>
      <c r="W2136" s="43">
        <f t="shared" si="554"/>
        <v>0</v>
      </c>
      <c r="X2136" s="40">
        <f t="shared" si="555"/>
        <v>0</v>
      </c>
      <c r="Y2136" s="109">
        <f t="shared" si="556"/>
        <v>0</v>
      </c>
      <c r="Z2136" s="86">
        <f t="shared" si="557"/>
        <v>0</v>
      </c>
      <c r="AA2136" s="109">
        <f t="shared" si="558"/>
        <v>0</v>
      </c>
      <c r="AD2136" s="83">
        <f t="shared" si="559"/>
        <v>0</v>
      </c>
      <c r="AE2136" s="40">
        <f t="shared" si="560"/>
        <v>0</v>
      </c>
      <c r="AF2136" s="83">
        <f t="shared" si="561"/>
        <v>0</v>
      </c>
      <c r="AG2136" s="86">
        <f t="shared" si="562"/>
        <v>0</v>
      </c>
      <c r="AH2136" s="84">
        <f t="shared" si="563"/>
        <v>0</v>
      </c>
      <c r="AI2136" s="86">
        <f t="shared" si="564"/>
        <v>0</v>
      </c>
    </row>
    <row r="2137" spans="22:35" ht="21.95" customHeight="1">
      <c r="V2137" s="40">
        <f t="shared" si="553"/>
        <v>0</v>
      </c>
      <c r="W2137" s="43">
        <f t="shared" si="554"/>
        <v>0</v>
      </c>
      <c r="X2137" s="40">
        <f t="shared" si="555"/>
        <v>0</v>
      </c>
      <c r="Y2137" s="109">
        <f t="shared" si="556"/>
        <v>0</v>
      </c>
      <c r="Z2137" s="86">
        <f t="shared" si="557"/>
        <v>0</v>
      </c>
      <c r="AA2137" s="109">
        <f t="shared" si="558"/>
        <v>0</v>
      </c>
      <c r="AD2137" s="83">
        <f t="shared" si="559"/>
        <v>0</v>
      </c>
      <c r="AE2137" s="40">
        <f t="shared" si="560"/>
        <v>0</v>
      </c>
      <c r="AF2137" s="83">
        <f t="shared" si="561"/>
        <v>0</v>
      </c>
      <c r="AG2137" s="86">
        <f t="shared" si="562"/>
        <v>0</v>
      </c>
      <c r="AH2137" s="84">
        <f t="shared" si="563"/>
        <v>0</v>
      </c>
      <c r="AI2137" s="86">
        <f t="shared" si="564"/>
        <v>0</v>
      </c>
    </row>
    <row r="2138" spans="22:35" ht="21.95" customHeight="1">
      <c r="V2138" s="40">
        <f t="shared" si="553"/>
        <v>0</v>
      </c>
      <c r="W2138" s="43">
        <f t="shared" si="554"/>
        <v>0</v>
      </c>
      <c r="X2138" s="40">
        <f t="shared" si="555"/>
        <v>0</v>
      </c>
      <c r="Y2138" s="109">
        <f t="shared" si="556"/>
        <v>0</v>
      </c>
      <c r="Z2138" s="86">
        <f t="shared" si="557"/>
        <v>0</v>
      </c>
      <c r="AA2138" s="109">
        <f t="shared" si="558"/>
        <v>0</v>
      </c>
      <c r="AD2138" s="83">
        <f t="shared" si="559"/>
        <v>0</v>
      </c>
      <c r="AE2138" s="40">
        <f t="shared" si="560"/>
        <v>0</v>
      </c>
      <c r="AF2138" s="83">
        <f t="shared" si="561"/>
        <v>0</v>
      </c>
      <c r="AG2138" s="86">
        <f t="shared" si="562"/>
        <v>0</v>
      </c>
      <c r="AH2138" s="84">
        <f t="shared" si="563"/>
        <v>0</v>
      </c>
      <c r="AI2138" s="86">
        <f t="shared" si="564"/>
        <v>0</v>
      </c>
    </row>
    <row r="2139" spans="22:35" ht="21.95" customHeight="1">
      <c r="V2139" s="40">
        <f t="shared" si="553"/>
        <v>0</v>
      </c>
      <c r="W2139" s="43">
        <f t="shared" si="554"/>
        <v>0</v>
      </c>
      <c r="X2139" s="40">
        <f t="shared" si="555"/>
        <v>0</v>
      </c>
      <c r="Y2139" s="109">
        <f t="shared" si="556"/>
        <v>0</v>
      </c>
      <c r="Z2139" s="86">
        <f t="shared" si="557"/>
        <v>0</v>
      </c>
      <c r="AA2139" s="109">
        <f t="shared" si="558"/>
        <v>0</v>
      </c>
      <c r="AD2139" s="83">
        <f t="shared" si="559"/>
        <v>0</v>
      </c>
      <c r="AE2139" s="40">
        <f t="shared" si="560"/>
        <v>0</v>
      </c>
      <c r="AF2139" s="83">
        <f t="shared" si="561"/>
        <v>0</v>
      </c>
      <c r="AG2139" s="86">
        <f t="shared" si="562"/>
        <v>0</v>
      </c>
      <c r="AH2139" s="84">
        <f t="shared" si="563"/>
        <v>0</v>
      </c>
      <c r="AI2139" s="86">
        <f t="shared" si="564"/>
        <v>0</v>
      </c>
    </row>
    <row r="2140" spans="22:35" ht="21.95" customHeight="1">
      <c r="V2140" s="40">
        <f t="shared" si="553"/>
        <v>0</v>
      </c>
      <c r="W2140" s="43">
        <f t="shared" si="554"/>
        <v>0</v>
      </c>
      <c r="X2140" s="40">
        <f t="shared" si="555"/>
        <v>0</v>
      </c>
      <c r="Y2140" s="109">
        <f t="shared" si="556"/>
        <v>0</v>
      </c>
      <c r="Z2140" s="86">
        <f t="shared" si="557"/>
        <v>0</v>
      </c>
      <c r="AA2140" s="109">
        <f t="shared" si="558"/>
        <v>0</v>
      </c>
      <c r="AD2140" s="83">
        <f t="shared" si="559"/>
        <v>0</v>
      </c>
      <c r="AE2140" s="40">
        <f t="shared" si="560"/>
        <v>0</v>
      </c>
      <c r="AF2140" s="83">
        <f t="shared" si="561"/>
        <v>0</v>
      </c>
      <c r="AG2140" s="86">
        <f t="shared" si="562"/>
        <v>0</v>
      </c>
      <c r="AH2140" s="84">
        <f t="shared" si="563"/>
        <v>0</v>
      </c>
      <c r="AI2140" s="86">
        <f t="shared" si="564"/>
        <v>0</v>
      </c>
    </row>
    <row r="2141" spans="22:35" ht="21.95" customHeight="1">
      <c r="V2141" s="40">
        <f t="shared" si="553"/>
        <v>0</v>
      </c>
      <c r="W2141" s="43">
        <f t="shared" si="554"/>
        <v>0</v>
      </c>
      <c r="X2141" s="40">
        <f t="shared" si="555"/>
        <v>0</v>
      </c>
      <c r="Y2141" s="109">
        <f t="shared" si="556"/>
        <v>0</v>
      </c>
      <c r="Z2141" s="86">
        <f t="shared" si="557"/>
        <v>0</v>
      </c>
      <c r="AA2141" s="109">
        <f t="shared" si="558"/>
        <v>0</v>
      </c>
      <c r="AD2141" s="83">
        <f t="shared" si="559"/>
        <v>0</v>
      </c>
      <c r="AE2141" s="40">
        <f t="shared" si="560"/>
        <v>0</v>
      </c>
      <c r="AF2141" s="83">
        <f t="shared" si="561"/>
        <v>0</v>
      </c>
      <c r="AG2141" s="86">
        <f t="shared" si="562"/>
        <v>0</v>
      </c>
      <c r="AH2141" s="84">
        <f t="shared" si="563"/>
        <v>0</v>
      </c>
      <c r="AI2141" s="86">
        <f t="shared" si="564"/>
        <v>0</v>
      </c>
    </row>
    <row r="2142" spans="22:35" ht="21.95" customHeight="1">
      <c r="V2142" s="40">
        <f t="shared" si="553"/>
        <v>0</v>
      </c>
      <c r="W2142" s="43">
        <f t="shared" si="554"/>
        <v>0</v>
      </c>
      <c r="X2142" s="40">
        <f t="shared" si="555"/>
        <v>0</v>
      </c>
      <c r="Y2142" s="109">
        <f t="shared" si="556"/>
        <v>0</v>
      </c>
      <c r="Z2142" s="86">
        <f t="shared" si="557"/>
        <v>0</v>
      </c>
      <c r="AA2142" s="109">
        <f t="shared" si="558"/>
        <v>0</v>
      </c>
      <c r="AD2142" s="83">
        <f t="shared" si="559"/>
        <v>0</v>
      </c>
      <c r="AE2142" s="40">
        <f t="shared" si="560"/>
        <v>0</v>
      </c>
      <c r="AF2142" s="83">
        <f t="shared" si="561"/>
        <v>0</v>
      </c>
      <c r="AG2142" s="86">
        <f t="shared" si="562"/>
        <v>0</v>
      </c>
      <c r="AH2142" s="84">
        <f t="shared" si="563"/>
        <v>0</v>
      </c>
      <c r="AI2142" s="86">
        <f t="shared" si="564"/>
        <v>0</v>
      </c>
    </row>
    <row r="2143" spans="22:35" ht="21.95" customHeight="1">
      <c r="V2143" s="40">
        <f t="shared" si="553"/>
        <v>0</v>
      </c>
      <c r="W2143" s="43">
        <f t="shared" si="554"/>
        <v>0</v>
      </c>
      <c r="X2143" s="40">
        <f t="shared" si="555"/>
        <v>0</v>
      </c>
      <c r="Y2143" s="109">
        <f t="shared" si="556"/>
        <v>0</v>
      </c>
      <c r="Z2143" s="86">
        <f t="shared" si="557"/>
        <v>0</v>
      </c>
      <c r="AA2143" s="109">
        <f t="shared" si="558"/>
        <v>0</v>
      </c>
      <c r="AD2143" s="83">
        <f t="shared" si="559"/>
        <v>0</v>
      </c>
      <c r="AE2143" s="40">
        <f t="shared" si="560"/>
        <v>0</v>
      </c>
      <c r="AF2143" s="83">
        <f t="shared" si="561"/>
        <v>0</v>
      </c>
      <c r="AG2143" s="86">
        <f t="shared" si="562"/>
        <v>0</v>
      </c>
      <c r="AH2143" s="84">
        <f t="shared" si="563"/>
        <v>0</v>
      </c>
      <c r="AI2143" s="86">
        <f t="shared" si="564"/>
        <v>0</v>
      </c>
    </row>
    <row r="2144" spans="22:35" ht="21.95" customHeight="1">
      <c r="V2144" s="40">
        <f t="shared" si="553"/>
        <v>0</v>
      </c>
      <c r="W2144" s="43">
        <f t="shared" si="554"/>
        <v>0</v>
      </c>
      <c r="X2144" s="40">
        <f t="shared" si="555"/>
        <v>0</v>
      </c>
      <c r="Y2144" s="109">
        <f t="shared" si="556"/>
        <v>0</v>
      </c>
      <c r="Z2144" s="86">
        <f t="shared" si="557"/>
        <v>0</v>
      </c>
      <c r="AA2144" s="109">
        <f t="shared" si="558"/>
        <v>0</v>
      </c>
      <c r="AD2144" s="83">
        <f t="shared" si="559"/>
        <v>0</v>
      </c>
      <c r="AE2144" s="40">
        <f t="shared" si="560"/>
        <v>0</v>
      </c>
      <c r="AF2144" s="83">
        <f t="shared" si="561"/>
        <v>0</v>
      </c>
      <c r="AG2144" s="86">
        <f t="shared" si="562"/>
        <v>0</v>
      </c>
      <c r="AH2144" s="84">
        <f t="shared" si="563"/>
        <v>0</v>
      </c>
      <c r="AI2144" s="86">
        <f t="shared" si="564"/>
        <v>0</v>
      </c>
    </row>
    <row r="2145" spans="22:35" ht="21.95" customHeight="1">
      <c r="V2145" s="40">
        <f t="shared" si="553"/>
        <v>0</v>
      </c>
      <c r="W2145" s="43">
        <f t="shared" si="554"/>
        <v>0</v>
      </c>
      <c r="X2145" s="40">
        <f t="shared" si="555"/>
        <v>0</v>
      </c>
      <c r="Y2145" s="109">
        <f t="shared" si="556"/>
        <v>0</v>
      </c>
      <c r="Z2145" s="86">
        <f t="shared" si="557"/>
        <v>0</v>
      </c>
      <c r="AA2145" s="109">
        <f t="shared" si="558"/>
        <v>0</v>
      </c>
      <c r="AD2145" s="83">
        <f t="shared" si="559"/>
        <v>0</v>
      </c>
      <c r="AE2145" s="40">
        <f t="shared" si="560"/>
        <v>0</v>
      </c>
      <c r="AF2145" s="83">
        <f t="shared" si="561"/>
        <v>0</v>
      </c>
      <c r="AG2145" s="86">
        <f t="shared" si="562"/>
        <v>0</v>
      </c>
      <c r="AH2145" s="84">
        <f t="shared" si="563"/>
        <v>0</v>
      </c>
      <c r="AI2145" s="86">
        <f t="shared" si="564"/>
        <v>0</v>
      </c>
    </row>
    <row r="2146" spans="22:35" ht="21.95" customHeight="1">
      <c r="V2146" s="40">
        <f t="shared" si="553"/>
        <v>0</v>
      </c>
      <c r="W2146" s="43">
        <f t="shared" si="554"/>
        <v>0</v>
      </c>
      <c r="X2146" s="40">
        <f t="shared" si="555"/>
        <v>0</v>
      </c>
      <c r="Y2146" s="109">
        <f t="shared" si="556"/>
        <v>0</v>
      </c>
      <c r="Z2146" s="86">
        <f t="shared" si="557"/>
        <v>0</v>
      </c>
      <c r="AA2146" s="109">
        <f t="shared" si="558"/>
        <v>0</v>
      </c>
      <c r="AD2146" s="83">
        <f t="shared" si="559"/>
        <v>0</v>
      </c>
      <c r="AE2146" s="40">
        <f t="shared" si="560"/>
        <v>0</v>
      </c>
      <c r="AF2146" s="83">
        <f t="shared" si="561"/>
        <v>0</v>
      </c>
      <c r="AG2146" s="86">
        <f t="shared" si="562"/>
        <v>0</v>
      </c>
      <c r="AH2146" s="84">
        <f t="shared" si="563"/>
        <v>0</v>
      </c>
      <c r="AI2146" s="86">
        <f t="shared" si="564"/>
        <v>0</v>
      </c>
    </row>
    <row r="2147" spans="22:35" ht="21.95" customHeight="1">
      <c r="V2147" s="40">
        <f t="shared" si="553"/>
        <v>0</v>
      </c>
      <c r="W2147" s="43">
        <f t="shared" si="554"/>
        <v>0</v>
      </c>
      <c r="X2147" s="40">
        <f t="shared" si="555"/>
        <v>0</v>
      </c>
      <c r="Y2147" s="109">
        <f t="shared" si="556"/>
        <v>0</v>
      </c>
      <c r="Z2147" s="86">
        <f t="shared" si="557"/>
        <v>0</v>
      </c>
      <c r="AA2147" s="109">
        <f t="shared" si="558"/>
        <v>0</v>
      </c>
      <c r="AD2147" s="83">
        <f t="shared" si="559"/>
        <v>0</v>
      </c>
      <c r="AE2147" s="40">
        <f t="shared" si="560"/>
        <v>0</v>
      </c>
      <c r="AF2147" s="83">
        <f t="shared" si="561"/>
        <v>0</v>
      </c>
      <c r="AG2147" s="86">
        <f t="shared" si="562"/>
        <v>0</v>
      </c>
      <c r="AH2147" s="84">
        <f t="shared" si="563"/>
        <v>0</v>
      </c>
      <c r="AI2147" s="86">
        <f t="shared" si="564"/>
        <v>0</v>
      </c>
    </row>
    <row r="2148" spans="22:35" ht="21.95" customHeight="1">
      <c r="V2148" s="40">
        <f t="shared" si="553"/>
        <v>0</v>
      </c>
      <c r="W2148" s="43">
        <f t="shared" si="554"/>
        <v>0</v>
      </c>
      <c r="X2148" s="40">
        <f t="shared" si="555"/>
        <v>0</v>
      </c>
      <c r="Y2148" s="109">
        <f t="shared" si="556"/>
        <v>0</v>
      </c>
      <c r="Z2148" s="86">
        <f t="shared" si="557"/>
        <v>0</v>
      </c>
      <c r="AA2148" s="109">
        <f t="shared" si="558"/>
        <v>0</v>
      </c>
      <c r="AD2148" s="83">
        <f t="shared" si="559"/>
        <v>0</v>
      </c>
      <c r="AE2148" s="40">
        <f t="shared" si="560"/>
        <v>0</v>
      </c>
      <c r="AF2148" s="83">
        <f t="shared" si="561"/>
        <v>0</v>
      </c>
      <c r="AG2148" s="86">
        <f t="shared" si="562"/>
        <v>0</v>
      </c>
      <c r="AH2148" s="84">
        <f t="shared" si="563"/>
        <v>0</v>
      </c>
      <c r="AI2148" s="86">
        <f t="shared" si="564"/>
        <v>0</v>
      </c>
    </row>
    <row r="2149" spans="22:35" ht="21.95" customHeight="1">
      <c r="V2149" s="40">
        <f t="shared" si="553"/>
        <v>0</v>
      </c>
      <c r="W2149" s="43">
        <f t="shared" si="554"/>
        <v>0</v>
      </c>
      <c r="X2149" s="40">
        <f t="shared" si="555"/>
        <v>0</v>
      </c>
      <c r="Y2149" s="109">
        <f t="shared" si="556"/>
        <v>0</v>
      </c>
      <c r="Z2149" s="86">
        <f t="shared" si="557"/>
        <v>0</v>
      </c>
      <c r="AA2149" s="109">
        <f t="shared" si="558"/>
        <v>0</v>
      </c>
      <c r="AD2149" s="83">
        <f t="shared" si="559"/>
        <v>0</v>
      </c>
      <c r="AE2149" s="40">
        <f t="shared" si="560"/>
        <v>0</v>
      </c>
      <c r="AF2149" s="83">
        <f t="shared" si="561"/>
        <v>0</v>
      </c>
      <c r="AG2149" s="86">
        <f t="shared" si="562"/>
        <v>0</v>
      </c>
      <c r="AH2149" s="84">
        <f t="shared" si="563"/>
        <v>0</v>
      </c>
      <c r="AI2149" s="86">
        <f t="shared" si="564"/>
        <v>0</v>
      </c>
    </row>
    <row r="2150" spans="22:35" ht="21.95" customHeight="1">
      <c r="V2150" s="40">
        <f t="shared" si="553"/>
        <v>0</v>
      </c>
      <c r="W2150" s="43">
        <f t="shared" si="554"/>
        <v>0</v>
      </c>
      <c r="X2150" s="40">
        <f t="shared" si="555"/>
        <v>0</v>
      </c>
      <c r="Y2150" s="109">
        <f t="shared" si="556"/>
        <v>0</v>
      </c>
      <c r="Z2150" s="86">
        <f t="shared" si="557"/>
        <v>0</v>
      </c>
      <c r="AA2150" s="109">
        <f t="shared" si="558"/>
        <v>0</v>
      </c>
      <c r="AD2150" s="83">
        <f t="shared" si="559"/>
        <v>0</v>
      </c>
      <c r="AE2150" s="40">
        <f t="shared" si="560"/>
        <v>0</v>
      </c>
      <c r="AF2150" s="83">
        <f t="shared" si="561"/>
        <v>0</v>
      </c>
      <c r="AG2150" s="86">
        <f t="shared" si="562"/>
        <v>0</v>
      </c>
      <c r="AH2150" s="84">
        <f t="shared" si="563"/>
        <v>0</v>
      </c>
      <c r="AI2150" s="86">
        <f t="shared" si="564"/>
        <v>0</v>
      </c>
    </row>
    <row r="2151" spans="22:35" ht="21.95" customHeight="1">
      <c r="V2151" s="40">
        <f t="shared" si="553"/>
        <v>0</v>
      </c>
      <c r="W2151" s="43">
        <f t="shared" si="554"/>
        <v>0</v>
      </c>
      <c r="X2151" s="40">
        <f t="shared" si="555"/>
        <v>0</v>
      </c>
      <c r="Y2151" s="109">
        <f t="shared" si="556"/>
        <v>0</v>
      </c>
      <c r="Z2151" s="86">
        <f t="shared" si="557"/>
        <v>0</v>
      </c>
      <c r="AA2151" s="109">
        <f t="shared" si="558"/>
        <v>0</v>
      </c>
      <c r="AD2151" s="83">
        <f t="shared" si="559"/>
        <v>0</v>
      </c>
      <c r="AE2151" s="40">
        <f t="shared" si="560"/>
        <v>0</v>
      </c>
      <c r="AF2151" s="83">
        <f t="shared" si="561"/>
        <v>0</v>
      </c>
      <c r="AG2151" s="86">
        <f t="shared" si="562"/>
        <v>0</v>
      </c>
      <c r="AH2151" s="84">
        <f t="shared" si="563"/>
        <v>0</v>
      </c>
      <c r="AI2151" s="86">
        <f t="shared" si="564"/>
        <v>0</v>
      </c>
    </row>
    <row r="2152" spans="22:35" ht="21.95" customHeight="1">
      <c r="V2152" s="40">
        <f t="shared" si="553"/>
        <v>0</v>
      </c>
      <c r="W2152" s="43">
        <f t="shared" si="554"/>
        <v>0</v>
      </c>
      <c r="X2152" s="40">
        <f t="shared" si="555"/>
        <v>0</v>
      </c>
      <c r="Y2152" s="109">
        <f t="shared" si="556"/>
        <v>0</v>
      </c>
      <c r="Z2152" s="86">
        <f t="shared" si="557"/>
        <v>0</v>
      </c>
      <c r="AA2152" s="109">
        <f t="shared" si="558"/>
        <v>0</v>
      </c>
      <c r="AD2152" s="83">
        <f t="shared" si="559"/>
        <v>0</v>
      </c>
      <c r="AE2152" s="40">
        <f t="shared" si="560"/>
        <v>0</v>
      </c>
      <c r="AF2152" s="83">
        <f t="shared" si="561"/>
        <v>0</v>
      </c>
      <c r="AG2152" s="86">
        <f t="shared" si="562"/>
        <v>0</v>
      </c>
      <c r="AH2152" s="84">
        <f t="shared" si="563"/>
        <v>0</v>
      </c>
      <c r="AI2152" s="86">
        <f t="shared" si="564"/>
        <v>0</v>
      </c>
    </row>
    <row r="2153" spans="22:35" ht="21.95" customHeight="1">
      <c r="V2153" s="40">
        <f t="shared" si="553"/>
        <v>0</v>
      </c>
      <c r="W2153" s="43">
        <f t="shared" si="554"/>
        <v>0</v>
      </c>
      <c r="X2153" s="40">
        <f t="shared" si="555"/>
        <v>0</v>
      </c>
      <c r="Y2153" s="109">
        <f t="shared" si="556"/>
        <v>0</v>
      </c>
      <c r="Z2153" s="86">
        <f t="shared" si="557"/>
        <v>0</v>
      </c>
      <c r="AA2153" s="109">
        <f t="shared" si="558"/>
        <v>0</v>
      </c>
      <c r="AD2153" s="83">
        <f t="shared" si="559"/>
        <v>0</v>
      </c>
      <c r="AE2153" s="40">
        <f t="shared" si="560"/>
        <v>0</v>
      </c>
      <c r="AF2153" s="83">
        <f t="shared" si="561"/>
        <v>0</v>
      </c>
      <c r="AG2153" s="86">
        <f t="shared" si="562"/>
        <v>0</v>
      </c>
      <c r="AH2153" s="84">
        <f t="shared" si="563"/>
        <v>0</v>
      </c>
      <c r="AI2153" s="86">
        <f t="shared" si="564"/>
        <v>0</v>
      </c>
    </row>
    <row r="2154" spans="22:35" ht="21.95" customHeight="1">
      <c r="V2154" s="40">
        <f t="shared" si="553"/>
        <v>0</v>
      </c>
      <c r="W2154" s="43">
        <f t="shared" si="554"/>
        <v>0</v>
      </c>
      <c r="X2154" s="40">
        <f t="shared" si="555"/>
        <v>0</v>
      </c>
      <c r="Y2154" s="109">
        <f t="shared" si="556"/>
        <v>0</v>
      </c>
      <c r="Z2154" s="86">
        <f t="shared" si="557"/>
        <v>0</v>
      </c>
      <c r="AA2154" s="109">
        <f t="shared" si="558"/>
        <v>0</v>
      </c>
      <c r="AD2154" s="83">
        <f t="shared" si="559"/>
        <v>0</v>
      </c>
      <c r="AE2154" s="40">
        <f t="shared" si="560"/>
        <v>0</v>
      </c>
      <c r="AF2154" s="83">
        <f t="shared" si="561"/>
        <v>0</v>
      </c>
      <c r="AG2154" s="86">
        <f t="shared" si="562"/>
        <v>0</v>
      </c>
      <c r="AH2154" s="84">
        <f t="shared" si="563"/>
        <v>0</v>
      </c>
      <c r="AI2154" s="86">
        <f t="shared" si="564"/>
        <v>0</v>
      </c>
    </row>
    <row r="2155" spans="22:35" ht="21.95" customHeight="1">
      <c r="V2155" s="40">
        <f t="shared" si="553"/>
        <v>0</v>
      </c>
      <c r="W2155" s="43">
        <f t="shared" si="554"/>
        <v>0</v>
      </c>
      <c r="X2155" s="40">
        <f t="shared" si="555"/>
        <v>0</v>
      </c>
      <c r="Y2155" s="109">
        <f t="shared" si="556"/>
        <v>0</v>
      </c>
      <c r="Z2155" s="86">
        <f t="shared" si="557"/>
        <v>0</v>
      </c>
      <c r="AA2155" s="109">
        <f t="shared" si="558"/>
        <v>0</v>
      </c>
      <c r="AD2155" s="83">
        <f t="shared" si="559"/>
        <v>0</v>
      </c>
      <c r="AE2155" s="40">
        <f t="shared" si="560"/>
        <v>0</v>
      </c>
      <c r="AF2155" s="83">
        <f t="shared" si="561"/>
        <v>0</v>
      </c>
      <c r="AG2155" s="86">
        <f t="shared" si="562"/>
        <v>0</v>
      </c>
      <c r="AH2155" s="84">
        <f t="shared" si="563"/>
        <v>0</v>
      </c>
      <c r="AI2155" s="86">
        <f t="shared" si="564"/>
        <v>0</v>
      </c>
    </row>
    <row r="2156" spans="22:35" ht="21.95" customHeight="1">
      <c r="V2156" s="40">
        <f t="shared" si="553"/>
        <v>0</v>
      </c>
      <c r="W2156" s="43">
        <f t="shared" si="554"/>
        <v>0</v>
      </c>
      <c r="X2156" s="40">
        <f t="shared" si="555"/>
        <v>0</v>
      </c>
      <c r="Y2156" s="109">
        <f t="shared" si="556"/>
        <v>0</v>
      </c>
      <c r="Z2156" s="86">
        <f t="shared" si="557"/>
        <v>0</v>
      </c>
      <c r="AA2156" s="109">
        <f t="shared" si="558"/>
        <v>0</v>
      </c>
      <c r="AD2156" s="83">
        <f t="shared" si="559"/>
        <v>0</v>
      </c>
      <c r="AE2156" s="40">
        <f t="shared" si="560"/>
        <v>0</v>
      </c>
      <c r="AF2156" s="83">
        <f t="shared" si="561"/>
        <v>0</v>
      </c>
      <c r="AG2156" s="86">
        <f t="shared" si="562"/>
        <v>0</v>
      </c>
      <c r="AH2156" s="84">
        <f t="shared" si="563"/>
        <v>0</v>
      </c>
      <c r="AI2156" s="86">
        <f t="shared" si="564"/>
        <v>0</v>
      </c>
    </row>
    <row r="2157" spans="22:35" ht="21.95" customHeight="1">
      <c r="V2157" s="40">
        <f t="shared" si="553"/>
        <v>0</v>
      </c>
      <c r="W2157" s="43">
        <f t="shared" si="554"/>
        <v>0</v>
      </c>
      <c r="X2157" s="40">
        <f t="shared" si="555"/>
        <v>0</v>
      </c>
      <c r="Y2157" s="109">
        <f t="shared" si="556"/>
        <v>0</v>
      </c>
      <c r="Z2157" s="86">
        <f t="shared" si="557"/>
        <v>0</v>
      </c>
      <c r="AA2157" s="109">
        <f t="shared" si="558"/>
        <v>0</v>
      </c>
      <c r="AD2157" s="83">
        <f t="shared" si="559"/>
        <v>0</v>
      </c>
      <c r="AE2157" s="40">
        <f t="shared" si="560"/>
        <v>0</v>
      </c>
      <c r="AF2157" s="83">
        <f t="shared" si="561"/>
        <v>0</v>
      </c>
      <c r="AG2157" s="86">
        <f t="shared" si="562"/>
        <v>0</v>
      </c>
      <c r="AH2157" s="84">
        <f t="shared" si="563"/>
        <v>0</v>
      </c>
      <c r="AI2157" s="86">
        <f t="shared" si="564"/>
        <v>0</v>
      </c>
    </row>
    <row r="2158" spans="22:35" ht="21.95" customHeight="1">
      <c r="V2158" s="40">
        <f t="shared" si="553"/>
        <v>0</v>
      </c>
      <c r="W2158" s="43">
        <f t="shared" si="554"/>
        <v>0</v>
      </c>
      <c r="X2158" s="40">
        <f t="shared" si="555"/>
        <v>0</v>
      </c>
      <c r="Y2158" s="109">
        <f t="shared" si="556"/>
        <v>0</v>
      </c>
      <c r="Z2158" s="86">
        <f t="shared" si="557"/>
        <v>0</v>
      </c>
      <c r="AA2158" s="109">
        <f t="shared" si="558"/>
        <v>0</v>
      </c>
      <c r="AD2158" s="83">
        <f t="shared" si="559"/>
        <v>0</v>
      </c>
      <c r="AE2158" s="40">
        <f t="shared" si="560"/>
        <v>0</v>
      </c>
      <c r="AF2158" s="83">
        <f t="shared" si="561"/>
        <v>0</v>
      </c>
      <c r="AG2158" s="86">
        <f t="shared" si="562"/>
        <v>0</v>
      </c>
      <c r="AH2158" s="84">
        <f t="shared" si="563"/>
        <v>0</v>
      </c>
      <c r="AI2158" s="86">
        <f t="shared" si="564"/>
        <v>0</v>
      </c>
    </row>
    <row r="2159" spans="22:35" ht="21.95" customHeight="1">
      <c r="V2159" s="40">
        <f t="shared" si="553"/>
        <v>0</v>
      </c>
      <c r="W2159" s="43">
        <f t="shared" si="554"/>
        <v>0</v>
      </c>
      <c r="X2159" s="40">
        <f t="shared" si="555"/>
        <v>0</v>
      </c>
      <c r="Y2159" s="109">
        <f t="shared" si="556"/>
        <v>0</v>
      </c>
      <c r="Z2159" s="86">
        <f t="shared" si="557"/>
        <v>0</v>
      </c>
      <c r="AA2159" s="109">
        <f t="shared" si="558"/>
        <v>0</v>
      </c>
      <c r="AD2159" s="83">
        <f t="shared" si="559"/>
        <v>0</v>
      </c>
      <c r="AE2159" s="40">
        <f t="shared" si="560"/>
        <v>0</v>
      </c>
      <c r="AF2159" s="83">
        <f t="shared" si="561"/>
        <v>0</v>
      </c>
      <c r="AG2159" s="86">
        <f t="shared" si="562"/>
        <v>0</v>
      </c>
      <c r="AH2159" s="84">
        <f t="shared" si="563"/>
        <v>0</v>
      </c>
      <c r="AI2159" s="86">
        <f t="shared" si="564"/>
        <v>0</v>
      </c>
    </row>
    <row r="2160" spans="22:35" ht="21.95" customHeight="1">
      <c r="V2160" s="40">
        <f t="shared" si="553"/>
        <v>0</v>
      </c>
      <c r="W2160" s="43">
        <f t="shared" si="554"/>
        <v>0</v>
      </c>
      <c r="X2160" s="40">
        <f t="shared" si="555"/>
        <v>0</v>
      </c>
      <c r="Y2160" s="109">
        <f t="shared" si="556"/>
        <v>0</v>
      </c>
      <c r="Z2160" s="86">
        <f t="shared" si="557"/>
        <v>0</v>
      </c>
      <c r="AA2160" s="109">
        <f t="shared" si="558"/>
        <v>0</v>
      </c>
      <c r="AD2160" s="83">
        <f t="shared" si="559"/>
        <v>0</v>
      </c>
      <c r="AE2160" s="40">
        <f t="shared" si="560"/>
        <v>0</v>
      </c>
      <c r="AF2160" s="83">
        <f t="shared" si="561"/>
        <v>0</v>
      </c>
      <c r="AG2160" s="86">
        <f t="shared" si="562"/>
        <v>0</v>
      </c>
      <c r="AH2160" s="84">
        <f t="shared" si="563"/>
        <v>0</v>
      </c>
      <c r="AI2160" s="86">
        <f t="shared" si="564"/>
        <v>0</v>
      </c>
    </row>
    <row r="2161" spans="22:35" ht="21.95" customHeight="1">
      <c r="V2161" s="40">
        <f t="shared" si="553"/>
        <v>0</v>
      </c>
      <c r="W2161" s="43">
        <f t="shared" si="554"/>
        <v>0</v>
      </c>
      <c r="X2161" s="40">
        <f t="shared" si="555"/>
        <v>0</v>
      </c>
      <c r="Y2161" s="109">
        <f t="shared" si="556"/>
        <v>0</v>
      </c>
      <c r="Z2161" s="86">
        <f t="shared" si="557"/>
        <v>0</v>
      </c>
      <c r="AA2161" s="109">
        <f t="shared" si="558"/>
        <v>0</v>
      </c>
      <c r="AD2161" s="83">
        <f t="shared" si="559"/>
        <v>0</v>
      </c>
      <c r="AE2161" s="40">
        <f t="shared" si="560"/>
        <v>0</v>
      </c>
      <c r="AF2161" s="83">
        <f t="shared" si="561"/>
        <v>0</v>
      </c>
      <c r="AG2161" s="86">
        <f t="shared" si="562"/>
        <v>0</v>
      </c>
      <c r="AH2161" s="84">
        <f t="shared" si="563"/>
        <v>0</v>
      </c>
      <c r="AI2161" s="86">
        <f t="shared" si="564"/>
        <v>0</v>
      </c>
    </row>
    <row r="2162" spans="22:35" ht="21.95" customHeight="1">
      <c r="V2162" s="40">
        <f t="shared" si="553"/>
        <v>0</v>
      </c>
      <c r="W2162" s="43">
        <f t="shared" si="554"/>
        <v>0</v>
      </c>
      <c r="X2162" s="40">
        <f t="shared" si="555"/>
        <v>0</v>
      </c>
      <c r="Y2162" s="109">
        <f t="shared" si="556"/>
        <v>0</v>
      </c>
      <c r="Z2162" s="86">
        <f t="shared" si="557"/>
        <v>0</v>
      </c>
      <c r="AA2162" s="109">
        <f t="shared" si="558"/>
        <v>0</v>
      </c>
      <c r="AD2162" s="83">
        <f t="shared" si="559"/>
        <v>0</v>
      </c>
      <c r="AE2162" s="40">
        <f t="shared" si="560"/>
        <v>0</v>
      </c>
      <c r="AF2162" s="83">
        <f t="shared" si="561"/>
        <v>0</v>
      </c>
      <c r="AG2162" s="86">
        <f t="shared" si="562"/>
        <v>0</v>
      </c>
      <c r="AH2162" s="84">
        <f t="shared" si="563"/>
        <v>0</v>
      </c>
      <c r="AI2162" s="86">
        <f t="shared" si="564"/>
        <v>0</v>
      </c>
    </row>
    <row r="2163" spans="22:35" ht="21.95" customHeight="1">
      <c r="V2163" s="40">
        <f t="shared" si="553"/>
        <v>0</v>
      </c>
      <c r="W2163" s="43">
        <f t="shared" si="554"/>
        <v>0</v>
      </c>
      <c r="X2163" s="40">
        <f t="shared" si="555"/>
        <v>0</v>
      </c>
      <c r="Y2163" s="109">
        <f t="shared" si="556"/>
        <v>0</v>
      </c>
      <c r="Z2163" s="86">
        <f t="shared" si="557"/>
        <v>0</v>
      </c>
      <c r="AA2163" s="109">
        <f t="shared" si="558"/>
        <v>0</v>
      </c>
      <c r="AD2163" s="83">
        <f t="shared" si="559"/>
        <v>0</v>
      </c>
      <c r="AE2163" s="40">
        <f t="shared" si="560"/>
        <v>0</v>
      </c>
      <c r="AF2163" s="83">
        <f t="shared" si="561"/>
        <v>0</v>
      </c>
      <c r="AG2163" s="86">
        <f t="shared" si="562"/>
        <v>0</v>
      </c>
      <c r="AH2163" s="84">
        <f t="shared" si="563"/>
        <v>0</v>
      </c>
      <c r="AI2163" s="86">
        <f t="shared" si="564"/>
        <v>0</v>
      </c>
    </row>
    <row r="2164" spans="22:35" ht="21.95" customHeight="1">
      <c r="V2164" s="40">
        <f t="shared" si="553"/>
        <v>0</v>
      </c>
      <c r="W2164" s="43">
        <f t="shared" si="554"/>
        <v>0</v>
      </c>
      <c r="X2164" s="40">
        <f t="shared" si="555"/>
        <v>0</v>
      </c>
      <c r="Y2164" s="109">
        <f t="shared" si="556"/>
        <v>0</v>
      </c>
      <c r="Z2164" s="86">
        <f t="shared" si="557"/>
        <v>0</v>
      </c>
      <c r="AA2164" s="109">
        <f t="shared" si="558"/>
        <v>0</v>
      </c>
      <c r="AD2164" s="83">
        <f t="shared" si="559"/>
        <v>0</v>
      </c>
      <c r="AE2164" s="40">
        <f t="shared" si="560"/>
        <v>0</v>
      </c>
      <c r="AF2164" s="83">
        <f t="shared" si="561"/>
        <v>0</v>
      </c>
      <c r="AG2164" s="86">
        <f t="shared" si="562"/>
        <v>0</v>
      </c>
      <c r="AH2164" s="84">
        <f t="shared" si="563"/>
        <v>0</v>
      </c>
      <c r="AI2164" s="86">
        <f t="shared" si="564"/>
        <v>0</v>
      </c>
    </row>
    <row r="2165" spans="22:35" ht="21.95" customHeight="1">
      <c r="V2165" s="40">
        <f t="shared" si="553"/>
        <v>0</v>
      </c>
      <c r="W2165" s="43">
        <f t="shared" si="554"/>
        <v>0</v>
      </c>
      <c r="X2165" s="40">
        <f t="shared" si="555"/>
        <v>0</v>
      </c>
      <c r="Y2165" s="109">
        <f t="shared" si="556"/>
        <v>0</v>
      </c>
      <c r="Z2165" s="86">
        <f t="shared" si="557"/>
        <v>0</v>
      </c>
      <c r="AA2165" s="109">
        <f t="shared" si="558"/>
        <v>0</v>
      </c>
      <c r="AD2165" s="83">
        <f t="shared" si="559"/>
        <v>0</v>
      </c>
      <c r="AE2165" s="40">
        <f t="shared" si="560"/>
        <v>0</v>
      </c>
      <c r="AF2165" s="83">
        <f t="shared" si="561"/>
        <v>0</v>
      </c>
      <c r="AG2165" s="86">
        <f t="shared" si="562"/>
        <v>0</v>
      </c>
      <c r="AH2165" s="84">
        <f t="shared" si="563"/>
        <v>0</v>
      </c>
      <c r="AI2165" s="86">
        <f t="shared" si="564"/>
        <v>0</v>
      </c>
    </row>
    <row r="2166" spans="22:35" ht="21.95" customHeight="1">
      <c r="V2166" s="40">
        <f t="shared" si="553"/>
        <v>0</v>
      </c>
      <c r="W2166" s="43">
        <f t="shared" si="554"/>
        <v>0</v>
      </c>
      <c r="X2166" s="40">
        <f t="shared" si="555"/>
        <v>0</v>
      </c>
      <c r="Y2166" s="109">
        <f t="shared" si="556"/>
        <v>0</v>
      </c>
      <c r="Z2166" s="86">
        <f t="shared" si="557"/>
        <v>0</v>
      </c>
      <c r="AA2166" s="109">
        <f t="shared" si="558"/>
        <v>0</v>
      </c>
      <c r="AD2166" s="83">
        <f t="shared" si="559"/>
        <v>0</v>
      </c>
      <c r="AE2166" s="40">
        <f t="shared" si="560"/>
        <v>0</v>
      </c>
      <c r="AF2166" s="83">
        <f t="shared" si="561"/>
        <v>0</v>
      </c>
      <c r="AG2166" s="86">
        <f t="shared" si="562"/>
        <v>0</v>
      </c>
      <c r="AH2166" s="84">
        <f t="shared" si="563"/>
        <v>0</v>
      </c>
      <c r="AI2166" s="86">
        <f t="shared" si="564"/>
        <v>0</v>
      </c>
    </row>
    <row r="2167" spans="22:35" ht="21.95" customHeight="1">
      <c r="V2167" s="40">
        <f t="shared" si="553"/>
        <v>0</v>
      </c>
      <c r="W2167" s="43">
        <f t="shared" si="554"/>
        <v>0</v>
      </c>
      <c r="X2167" s="40">
        <f t="shared" si="555"/>
        <v>0</v>
      </c>
      <c r="Y2167" s="109">
        <f t="shared" si="556"/>
        <v>0</v>
      </c>
      <c r="Z2167" s="86">
        <f t="shared" si="557"/>
        <v>0</v>
      </c>
      <c r="AA2167" s="109">
        <f t="shared" si="558"/>
        <v>0</v>
      </c>
      <c r="AD2167" s="83">
        <f t="shared" si="559"/>
        <v>0</v>
      </c>
      <c r="AE2167" s="40">
        <f t="shared" si="560"/>
        <v>0</v>
      </c>
      <c r="AF2167" s="83">
        <f t="shared" si="561"/>
        <v>0</v>
      </c>
      <c r="AG2167" s="86">
        <f t="shared" si="562"/>
        <v>0</v>
      </c>
      <c r="AH2167" s="84">
        <f t="shared" si="563"/>
        <v>0</v>
      </c>
      <c r="AI2167" s="86">
        <f t="shared" si="564"/>
        <v>0</v>
      </c>
    </row>
    <row r="2168" spans="22:35" ht="21.95" customHeight="1">
      <c r="V2168" s="40">
        <f t="shared" si="553"/>
        <v>0</v>
      </c>
      <c r="W2168" s="43">
        <f t="shared" si="554"/>
        <v>0</v>
      </c>
      <c r="X2168" s="40">
        <f t="shared" si="555"/>
        <v>0</v>
      </c>
      <c r="Y2168" s="109">
        <f t="shared" si="556"/>
        <v>0</v>
      </c>
      <c r="Z2168" s="86">
        <f t="shared" si="557"/>
        <v>0</v>
      </c>
      <c r="AA2168" s="109">
        <f t="shared" si="558"/>
        <v>0</v>
      </c>
      <c r="AD2168" s="83">
        <f t="shared" si="559"/>
        <v>0</v>
      </c>
      <c r="AE2168" s="40">
        <f t="shared" si="560"/>
        <v>0</v>
      </c>
      <c r="AF2168" s="83">
        <f t="shared" si="561"/>
        <v>0</v>
      </c>
      <c r="AG2168" s="86">
        <f t="shared" si="562"/>
        <v>0</v>
      </c>
      <c r="AH2168" s="84">
        <f t="shared" si="563"/>
        <v>0</v>
      </c>
      <c r="AI2168" s="86">
        <f t="shared" si="564"/>
        <v>0</v>
      </c>
    </row>
    <row r="2169" spans="22:35" ht="21.95" customHeight="1">
      <c r="V2169" s="40">
        <f t="shared" si="553"/>
        <v>0</v>
      </c>
      <c r="W2169" s="43">
        <f t="shared" si="554"/>
        <v>0</v>
      </c>
      <c r="X2169" s="40">
        <f t="shared" si="555"/>
        <v>0</v>
      </c>
      <c r="Y2169" s="109">
        <f t="shared" si="556"/>
        <v>0</v>
      </c>
      <c r="Z2169" s="86">
        <f t="shared" si="557"/>
        <v>0</v>
      </c>
      <c r="AA2169" s="109">
        <f t="shared" si="558"/>
        <v>0</v>
      </c>
      <c r="AD2169" s="83">
        <f t="shared" si="559"/>
        <v>0</v>
      </c>
      <c r="AE2169" s="40">
        <f t="shared" si="560"/>
        <v>0</v>
      </c>
      <c r="AF2169" s="83">
        <f t="shared" si="561"/>
        <v>0</v>
      </c>
      <c r="AG2169" s="86">
        <f t="shared" si="562"/>
        <v>0</v>
      </c>
      <c r="AH2169" s="84">
        <f t="shared" si="563"/>
        <v>0</v>
      </c>
      <c r="AI2169" s="86">
        <f t="shared" si="564"/>
        <v>0</v>
      </c>
    </row>
    <row r="2170" spans="22:35" ht="21.95" customHeight="1">
      <c r="V2170" s="40">
        <f t="shared" si="553"/>
        <v>0</v>
      </c>
      <c r="W2170" s="43">
        <f t="shared" si="554"/>
        <v>0</v>
      </c>
      <c r="X2170" s="40">
        <f t="shared" si="555"/>
        <v>0</v>
      </c>
      <c r="Y2170" s="109">
        <f t="shared" si="556"/>
        <v>0</v>
      </c>
      <c r="Z2170" s="86">
        <f t="shared" si="557"/>
        <v>0</v>
      </c>
      <c r="AA2170" s="109">
        <f t="shared" si="558"/>
        <v>0</v>
      </c>
      <c r="AD2170" s="83">
        <f t="shared" si="559"/>
        <v>0</v>
      </c>
      <c r="AE2170" s="40">
        <f t="shared" si="560"/>
        <v>0</v>
      </c>
      <c r="AF2170" s="83">
        <f t="shared" si="561"/>
        <v>0</v>
      </c>
      <c r="AG2170" s="86">
        <f t="shared" si="562"/>
        <v>0</v>
      </c>
      <c r="AH2170" s="84">
        <f t="shared" si="563"/>
        <v>0</v>
      </c>
      <c r="AI2170" s="86">
        <f t="shared" si="564"/>
        <v>0</v>
      </c>
    </row>
    <row r="2171" spans="22:35" ht="21.95" customHeight="1">
      <c r="V2171" s="40">
        <f t="shared" si="553"/>
        <v>0</v>
      </c>
      <c r="W2171" s="43">
        <f t="shared" si="554"/>
        <v>0</v>
      </c>
      <c r="X2171" s="40">
        <f t="shared" si="555"/>
        <v>0</v>
      </c>
      <c r="Y2171" s="109">
        <f t="shared" si="556"/>
        <v>0</v>
      </c>
      <c r="Z2171" s="86">
        <f t="shared" si="557"/>
        <v>0</v>
      </c>
      <c r="AA2171" s="109">
        <f t="shared" si="558"/>
        <v>0</v>
      </c>
      <c r="AD2171" s="83">
        <f t="shared" si="559"/>
        <v>0</v>
      </c>
      <c r="AE2171" s="40">
        <f t="shared" si="560"/>
        <v>0</v>
      </c>
      <c r="AF2171" s="83">
        <f t="shared" si="561"/>
        <v>0</v>
      </c>
      <c r="AG2171" s="86">
        <f t="shared" si="562"/>
        <v>0</v>
      </c>
      <c r="AH2171" s="84">
        <f t="shared" si="563"/>
        <v>0</v>
      </c>
      <c r="AI2171" s="86">
        <f t="shared" si="564"/>
        <v>0</v>
      </c>
    </row>
    <row r="2172" spans="22:35" ht="21.95" customHeight="1">
      <c r="V2172" s="40">
        <f t="shared" si="553"/>
        <v>0</v>
      </c>
      <c r="W2172" s="43">
        <f t="shared" si="554"/>
        <v>0</v>
      </c>
      <c r="X2172" s="40">
        <f t="shared" si="555"/>
        <v>0</v>
      </c>
      <c r="Y2172" s="109">
        <f t="shared" si="556"/>
        <v>0</v>
      </c>
      <c r="Z2172" s="86">
        <f t="shared" si="557"/>
        <v>0</v>
      </c>
      <c r="AA2172" s="109">
        <f t="shared" si="558"/>
        <v>0</v>
      </c>
      <c r="AD2172" s="83">
        <f t="shared" si="559"/>
        <v>0</v>
      </c>
      <c r="AE2172" s="40">
        <f t="shared" si="560"/>
        <v>0</v>
      </c>
      <c r="AF2172" s="83">
        <f t="shared" si="561"/>
        <v>0</v>
      </c>
      <c r="AG2172" s="86">
        <f t="shared" si="562"/>
        <v>0</v>
      </c>
      <c r="AH2172" s="84">
        <f t="shared" si="563"/>
        <v>0</v>
      </c>
      <c r="AI2172" s="86">
        <f t="shared" si="564"/>
        <v>0</v>
      </c>
    </row>
    <row r="2173" spans="22:35" ht="21.95" customHeight="1">
      <c r="V2173" s="40">
        <f t="shared" si="553"/>
        <v>0</v>
      </c>
      <c r="W2173" s="43">
        <f t="shared" si="554"/>
        <v>0</v>
      </c>
      <c r="X2173" s="40">
        <f t="shared" si="555"/>
        <v>0</v>
      </c>
      <c r="Y2173" s="109">
        <f t="shared" si="556"/>
        <v>0</v>
      </c>
      <c r="Z2173" s="86">
        <f t="shared" si="557"/>
        <v>0</v>
      </c>
      <c r="AA2173" s="109">
        <f t="shared" si="558"/>
        <v>0</v>
      </c>
      <c r="AD2173" s="83">
        <f t="shared" si="559"/>
        <v>0</v>
      </c>
      <c r="AE2173" s="40">
        <f t="shared" si="560"/>
        <v>0</v>
      </c>
      <c r="AF2173" s="83">
        <f t="shared" si="561"/>
        <v>0</v>
      </c>
      <c r="AG2173" s="86">
        <f t="shared" si="562"/>
        <v>0</v>
      </c>
      <c r="AH2173" s="84">
        <f t="shared" si="563"/>
        <v>0</v>
      </c>
      <c r="AI2173" s="86">
        <f t="shared" si="564"/>
        <v>0</v>
      </c>
    </row>
    <row r="2174" spans="22:35" ht="21.95" customHeight="1">
      <c r="V2174" s="40">
        <f t="shared" si="553"/>
        <v>0</v>
      </c>
      <c r="W2174" s="43">
        <f t="shared" si="554"/>
        <v>0</v>
      </c>
      <c r="X2174" s="40">
        <f t="shared" si="555"/>
        <v>0</v>
      </c>
      <c r="Y2174" s="109">
        <f t="shared" si="556"/>
        <v>0</v>
      </c>
      <c r="Z2174" s="86">
        <f t="shared" si="557"/>
        <v>0</v>
      </c>
      <c r="AA2174" s="109">
        <f t="shared" si="558"/>
        <v>0</v>
      </c>
      <c r="AD2174" s="83">
        <f t="shared" si="559"/>
        <v>0</v>
      </c>
      <c r="AE2174" s="40">
        <f t="shared" si="560"/>
        <v>0</v>
      </c>
      <c r="AF2174" s="83">
        <f t="shared" si="561"/>
        <v>0</v>
      </c>
      <c r="AG2174" s="86">
        <f t="shared" si="562"/>
        <v>0</v>
      </c>
      <c r="AH2174" s="84">
        <f t="shared" si="563"/>
        <v>0</v>
      </c>
      <c r="AI2174" s="86">
        <f t="shared" si="564"/>
        <v>0</v>
      </c>
    </row>
    <row r="2175" spans="22:35" ht="21.95" customHeight="1">
      <c r="V2175" s="40">
        <f t="shared" si="553"/>
        <v>0</v>
      </c>
      <c r="W2175" s="43">
        <f t="shared" si="554"/>
        <v>0</v>
      </c>
      <c r="X2175" s="40">
        <f t="shared" si="555"/>
        <v>0</v>
      </c>
      <c r="Y2175" s="109">
        <f t="shared" si="556"/>
        <v>0</v>
      </c>
      <c r="Z2175" s="86">
        <f t="shared" si="557"/>
        <v>0</v>
      </c>
      <c r="AA2175" s="109">
        <f t="shared" si="558"/>
        <v>0</v>
      </c>
      <c r="AD2175" s="83">
        <f t="shared" si="559"/>
        <v>0</v>
      </c>
      <c r="AE2175" s="40">
        <f t="shared" si="560"/>
        <v>0</v>
      </c>
      <c r="AF2175" s="83">
        <f t="shared" si="561"/>
        <v>0</v>
      </c>
      <c r="AG2175" s="86">
        <f t="shared" si="562"/>
        <v>0</v>
      </c>
      <c r="AH2175" s="84">
        <f t="shared" si="563"/>
        <v>0</v>
      </c>
      <c r="AI2175" s="86">
        <f t="shared" si="564"/>
        <v>0</v>
      </c>
    </row>
    <row r="2176" spans="22:35" ht="21.95" customHeight="1">
      <c r="V2176" s="40">
        <f t="shared" si="553"/>
        <v>0</v>
      </c>
      <c r="W2176" s="43">
        <f t="shared" si="554"/>
        <v>0</v>
      </c>
      <c r="X2176" s="40">
        <f t="shared" si="555"/>
        <v>0</v>
      </c>
      <c r="Y2176" s="109">
        <f t="shared" si="556"/>
        <v>0</v>
      </c>
      <c r="Z2176" s="86">
        <f t="shared" si="557"/>
        <v>0</v>
      </c>
      <c r="AA2176" s="109">
        <f t="shared" si="558"/>
        <v>0</v>
      </c>
      <c r="AD2176" s="83">
        <f t="shared" si="559"/>
        <v>0</v>
      </c>
      <c r="AE2176" s="40">
        <f t="shared" si="560"/>
        <v>0</v>
      </c>
      <c r="AF2176" s="83">
        <f t="shared" si="561"/>
        <v>0</v>
      </c>
      <c r="AG2176" s="86">
        <f t="shared" si="562"/>
        <v>0</v>
      </c>
      <c r="AH2176" s="84">
        <f t="shared" si="563"/>
        <v>0</v>
      </c>
      <c r="AI2176" s="86">
        <f t="shared" si="564"/>
        <v>0</v>
      </c>
    </row>
    <row r="2177" spans="22:35" ht="21.95" customHeight="1">
      <c r="V2177" s="40">
        <f t="shared" si="553"/>
        <v>0</v>
      </c>
      <c r="W2177" s="43">
        <f t="shared" si="554"/>
        <v>0</v>
      </c>
      <c r="X2177" s="40">
        <f t="shared" si="555"/>
        <v>0</v>
      </c>
      <c r="Y2177" s="109">
        <f t="shared" si="556"/>
        <v>0</v>
      </c>
      <c r="Z2177" s="86">
        <f t="shared" si="557"/>
        <v>0</v>
      </c>
      <c r="AA2177" s="109">
        <f t="shared" si="558"/>
        <v>0</v>
      </c>
      <c r="AD2177" s="83">
        <f t="shared" si="559"/>
        <v>0</v>
      </c>
      <c r="AE2177" s="40">
        <f t="shared" si="560"/>
        <v>0</v>
      </c>
      <c r="AF2177" s="83">
        <f t="shared" si="561"/>
        <v>0</v>
      </c>
      <c r="AG2177" s="86">
        <f t="shared" si="562"/>
        <v>0</v>
      </c>
      <c r="AH2177" s="84">
        <f t="shared" si="563"/>
        <v>0</v>
      </c>
      <c r="AI2177" s="86">
        <f t="shared" si="564"/>
        <v>0</v>
      </c>
    </row>
    <row r="2178" spans="22:35" ht="21.95" customHeight="1">
      <c r="V2178" s="40">
        <f t="shared" si="553"/>
        <v>0</v>
      </c>
      <c r="W2178" s="43">
        <f t="shared" si="554"/>
        <v>0</v>
      </c>
      <c r="X2178" s="40">
        <f t="shared" si="555"/>
        <v>0</v>
      </c>
      <c r="Y2178" s="109">
        <f t="shared" si="556"/>
        <v>0</v>
      </c>
      <c r="Z2178" s="86">
        <f t="shared" si="557"/>
        <v>0</v>
      </c>
      <c r="AA2178" s="109">
        <f t="shared" si="558"/>
        <v>0</v>
      </c>
      <c r="AD2178" s="83">
        <f t="shared" si="559"/>
        <v>0</v>
      </c>
      <c r="AE2178" s="40">
        <f t="shared" si="560"/>
        <v>0</v>
      </c>
      <c r="AF2178" s="83">
        <f t="shared" si="561"/>
        <v>0</v>
      </c>
      <c r="AG2178" s="86">
        <f t="shared" si="562"/>
        <v>0</v>
      </c>
      <c r="AH2178" s="84">
        <f t="shared" si="563"/>
        <v>0</v>
      </c>
      <c r="AI2178" s="86">
        <f t="shared" si="564"/>
        <v>0</v>
      </c>
    </row>
    <row r="2179" spans="22:35" ht="21.95" customHeight="1">
      <c r="V2179" s="40">
        <f t="shared" si="553"/>
        <v>0</v>
      </c>
      <c r="W2179" s="43">
        <f t="shared" si="554"/>
        <v>0</v>
      </c>
      <c r="X2179" s="40">
        <f t="shared" si="555"/>
        <v>0</v>
      </c>
      <c r="Y2179" s="109">
        <f t="shared" si="556"/>
        <v>0</v>
      </c>
      <c r="Z2179" s="86">
        <f t="shared" si="557"/>
        <v>0</v>
      </c>
      <c r="AA2179" s="109">
        <f t="shared" si="558"/>
        <v>0</v>
      </c>
      <c r="AD2179" s="83">
        <f t="shared" si="559"/>
        <v>0</v>
      </c>
      <c r="AE2179" s="40">
        <f t="shared" si="560"/>
        <v>0</v>
      </c>
      <c r="AF2179" s="83">
        <f t="shared" si="561"/>
        <v>0</v>
      </c>
      <c r="AG2179" s="86">
        <f t="shared" si="562"/>
        <v>0</v>
      </c>
      <c r="AH2179" s="84">
        <f t="shared" si="563"/>
        <v>0</v>
      </c>
      <c r="AI2179" s="86">
        <f t="shared" si="564"/>
        <v>0</v>
      </c>
    </row>
    <row r="2180" spans="22:35" ht="21.95" customHeight="1">
      <c r="V2180" s="40">
        <f t="shared" si="553"/>
        <v>0</v>
      </c>
      <c r="W2180" s="43">
        <f t="shared" si="554"/>
        <v>0</v>
      </c>
      <c r="X2180" s="40">
        <f t="shared" si="555"/>
        <v>0</v>
      </c>
      <c r="Y2180" s="109">
        <f t="shared" si="556"/>
        <v>0</v>
      </c>
      <c r="Z2180" s="86">
        <f t="shared" si="557"/>
        <v>0</v>
      </c>
      <c r="AA2180" s="109">
        <f t="shared" si="558"/>
        <v>0</v>
      </c>
      <c r="AD2180" s="83">
        <f t="shared" si="559"/>
        <v>0</v>
      </c>
      <c r="AE2180" s="40">
        <f t="shared" si="560"/>
        <v>0</v>
      </c>
      <c r="AF2180" s="83">
        <f t="shared" si="561"/>
        <v>0</v>
      </c>
      <c r="AG2180" s="86">
        <f t="shared" si="562"/>
        <v>0</v>
      </c>
      <c r="AH2180" s="84">
        <f t="shared" si="563"/>
        <v>0</v>
      </c>
      <c r="AI2180" s="86">
        <f t="shared" si="564"/>
        <v>0</v>
      </c>
    </row>
    <row r="2181" spans="22:35" ht="21.95" customHeight="1">
      <c r="V2181" s="40">
        <f t="shared" si="553"/>
        <v>0</v>
      </c>
      <c r="W2181" s="43">
        <f t="shared" si="554"/>
        <v>0</v>
      </c>
      <c r="X2181" s="40">
        <f t="shared" si="555"/>
        <v>0</v>
      </c>
      <c r="Y2181" s="109">
        <f t="shared" si="556"/>
        <v>0</v>
      </c>
      <c r="Z2181" s="86">
        <f t="shared" si="557"/>
        <v>0</v>
      </c>
      <c r="AA2181" s="109">
        <f t="shared" si="558"/>
        <v>0</v>
      </c>
      <c r="AD2181" s="83">
        <f t="shared" si="559"/>
        <v>0</v>
      </c>
      <c r="AE2181" s="40">
        <f t="shared" si="560"/>
        <v>0</v>
      </c>
      <c r="AF2181" s="83">
        <f t="shared" si="561"/>
        <v>0</v>
      </c>
      <c r="AG2181" s="86">
        <f t="shared" si="562"/>
        <v>0</v>
      </c>
      <c r="AH2181" s="84">
        <f t="shared" si="563"/>
        <v>0</v>
      </c>
      <c r="AI2181" s="86">
        <f t="shared" si="564"/>
        <v>0</v>
      </c>
    </row>
    <row r="2182" spans="22:35" ht="21.95" customHeight="1">
      <c r="V2182" s="40">
        <f t="shared" si="553"/>
        <v>0</v>
      </c>
      <c r="W2182" s="43">
        <f t="shared" si="554"/>
        <v>0</v>
      </c>
      <c r="X2182" s="40">
        <f t="shared" si="555"/>
        <v>0</v>
      </c>
      <c r="Y2182" s="109">
        <f t="shared" si="556"/>
        <v>0</v>
      </c>
      <c r="Z2182" s="86">
        <f t="shared" si="557"/>
        <v>0</v>
      </c>
      <c r="AA2182" s="109">
        <f t="shared" si="558"/>
        <v>0</v>
      </c>
      <c r="AD2182" s="83">
        <f t="shared" si="559"/>
        <v>0</v>
      </c>
      <c r="AE2182" s="40">
        <f t="shared" si="560"/>
        <v>0</v>
      </c>
      <c r="AF2182" s="83">
        <f t="shared" si="561"/>
        <v>0</v>
      </c>
      <c r="AG2182" s="86">
        <f t="shared" si="562"/>
        <v>0</v>
      </c>
      <c r="AH2182" s="84">
        <f t="shared" si="563"/>
        <v>0</v>
      </c>
      <c r="AI2182" s="86">
        <f t="shared" si="564"/>
        <v>0</v>
      </c>
    </row>
    <row r="2183" spans="22:35" ht="21.95" customHeight="1">
      <c r="V2183" s="40">
        <f t="shared" si="553"/>
        <v>0</v>
      </c>
      <c r="W2183" s="43">
        <f t="shared" si="554"/>
        <v>0</v>
      </c>
      <c r="X2183" s="40">
        <f t="shared" si="555"/>
        <v>0</v>
      </c>
      <c r="Y2183" s="109">
        <f t="shared" si="556"/>
        <v>0</v>
      </c>
      <c r="Z2183" s="86">
        <f t="shared" si="557"/>
        <v>0</v>
      </c>
      <c r="AA2183" s="109">
        <f t="shared" si="558"/>
        <v>0</v>
      </c>
      <c r="AD2183" s="83">
        <f t="shared" si="559"/>
        <v>0</v>
      </c>
      <c r="AE2183" s="40">
        <f t="shared" si="560"/>
        <v>0</v>
      </c>
      <c r="AF2183" s="83">
        <f t="shared" si="561"/>
        <v>0</v>
      </c>
      <c r="AG2183" s="86">
        <f t="shared" si="562"/>
        <v>0</v>
      </c>
      <c r="AH2183" s="84">
        <f t="shared" si="563"/>
        <v>0</v>
      </c>
      <c r="AI2183" s="86">
        <f t="shared" si="564"/>
        <v>0</v>
      </c>
    </row>
    <row r="2184" spans="22:35" ht="21.95" customHeight="1">
      <c r="V2184" s="40">
        <f t="shared" si="553"/>
        <v>0</v>
      </c>
      <c r="W2184" s="43">
        <f t="shared" si="554"/>
        <v>0</v>
      </c>
      <c r="X2184" s="40">
        <f t="shared" si="555"/>
        <v>0</v>
      </c>
      <c r="Y2184" s="109">
        <f t="shared" si="556"/>
        <v>0</v>
      </c>
      <c r="Z2184" s="86">
        <f t="shared" si="557"/>
        <v>0</v>
      </c>
      <c r="AA2184" s="109">
        <f t="shared" si="558"/>
        <v>0</v>
      </c>
      <c r="AD2184" s="83">
        <f t="shared" si="559"/>
        <v>0</v>
      </c>
      <c r="AE2184" s="40">
        <f t="shared" si="560"/>
        <v>0</v>
      </c>
      <c r="AF2184" s="83">
        <f t="shared" si="561"/>
        <v>0</v>
      </c>
      <c r="AG2184" s="86">
        <f t="shared" si="562"/>
        <v>0</v>
      </c>
      <c r="AH2184" s="84">
        <f t="shared" si="563"/>
        <v>0</v>
      </c>
      <c r="AI2184" s="86">
        <f t="shared" si="564"/>
        <v>0</v>
      </c>
    </row>
    <row r="2185" spans="22:35" ht="21.95" customHeight="1">
      <c r="V2185" s="40">
        <f t="shared" si="553"/>
        <v>0</v>
      </c>
      <c r="W2185" s="43">
        <f t="shared" si="554"/>
        <v>0</v>
      </c>
      <c r="X2185" s="40">
        <f t="shared" si="555"/>
        <v>0</v>
      </c>
      <c r="Y2185" s="109">
        <f t="shared" si="556"/>
        <v>0</v>
      </c>
      <c r="Z2185" s="86">
        <f t="shared" si="557"/>
        <v>0</v>
      </c>
      <c r="AA2185" s="109">
        <f t="shared" si="558"/>
        <v>0</v>
      </c>
      <c r="AD2185" s="83">
        <f t="shared" si="559"/>
        <v>0</v>
      </c>
      <c r="AE2185" s="40">
        <f t="shared" si="560"/>
        <v>0</v>
      </c>
      <c r="AF2185" s="83">
        <f t="shared" si="561"/>
        <v>0</v>
      </c>
      <c r="AG2185" s="86">
        <f t="shared" si="562"/>
        <v>0</v>
      </c>
      <c r="AH2185" s="84">
        <f t="shared" si="563"/>
        <v>0</v>
      </c>
      <c r="AI2185" s="86">
        <f t="shared" si="564"/>
        <v>0</v>
      </c>
    </row>
    <row r="2186" spans="22:35" ht="21.95" customHeight="1">
      <c r="V2186" s="40">
        <f t="shared" si="553"/>
        <v>0</v>
      </c>
      <c r="W2186" s="43">
        <f t="shared" si="554"/>
        <v>0</v>
      </c>
      <c r="X2186" s="40">
        <f t="shared" si="555"/>
        <v>0</v>
      </c>
      <c r="Y2186" s="109">
        <f t="shared" si="556"/>
        <v>0</v>
      </c>
      <c r="Z2186" s="86">
        <f t="shared" si="557"/>
        <v>0</v>
      </c>
      <c r="AA2186" s="109">
        <f t="shared" si="558"/>
        <v>0</v>
      </c>
      <c r="AD2186" s="83">
        <f t="shared" si="559"/>
        <v>0</v>
      </c>
      <c r="AE2186" s="40">
        <f t="shared" si="560"/>
        <v>0</v>
      </c>
      <c r="AF2186" s="83">
        <f t="shared" si="561"/>
        <v>0</v>
      </c>
      <c r="AG2186" s="86">
        <f t="shared" si="562"/>
        <v>0</v>
      </c>
      <c r="AH2186" s="84">
        <f t="shared" si="563"/>
        <v>0</v>
      </c>
      <c r="AI2186" s="86">
        <f t="shared" si="564"/>
        <v>0</v>
      </c>
    </row>
    <row r="2187" spans="22:35" ht="21.95" customHeight="1">
      <c r="V2187" s="40">
        <f t="shared" si="553"/>
        <v>0</v>
      </c>
      <c r="W2187" s="43">
        <f t="shared" si="554"/>
        <v>0</v>
      </c>
      <c r="X2187" s="40">
        <f t="shared" si="555"/>
        <v>0</v>
      </c>
      <c r="Y2187" s="109">
        <f t="shared" si="556"/>
        <v>0</v>
      </c>
      <c r="Z2187" s="86">
        <f t="shared" si="557"/>
        <v>0</v>
      </c>
      <c r="AA2187" s="109">
        <f t="shared" si="558"/>
        <v>0</v>
      </c>
      <c r="AD2187" s="83">
        <f t="shared" si="559"/>
        <v>0</v>
      </c>
      <c r="AE2187" s="40">
        <f t="shared" si="560"/>
        <v>0</v>
      </c>
      <c r="AF2187" s="83">
        <f t="shared" si="561"/>
        <v>0</v>
      </c>
      <c r="AG2187" s="86">
        <f t="shared" si="562"/>
        <v>0</v>
      </c>
      <c r="AH2187" s="84">
        <f t="shared" si="563"/>
        <v>0</v>
      </c>
      <c r="AI2187" s="86">
        <f t="shared" si="564"/>
        <v>0</v>
      </c>
    </row>
    <row r="2188" spans="22:35" ht="21.95" customHeight="1">
      <c r="V2188" s="40">
        <f t="shared" si="553"/>
        <v>0</v>
      </c>
      <c r="W2188" s="43">
        <f t="shared" si="554"/>
        <v>0</v>
      </c>
      <c r="X2188" s="40">
        <f t="shared" si="555"/>
        <v>0</v>
      </c>
      <c r="Y2188" s="109">
        <f t="shared" si="556"/>
        <v>0</v>
      </c>
      <c r="Z2188" s="86">
        <f t="shared" si="557"/>
        <v>0</v>
      </c>
      <c r="AA2188" s="109">
        <f t="shared" si="558"/>
        <v>0</v>
      </c>
      <c r="AD2188" s="83">
        <f t="shared" si="559"/>
        <v>0</v>
      </c>
      <c r="AE2188" s="40">
        <f t="shared" si="560"/>
        <v>0</v>
      </c>
      <c r="AF2188" s="83">
        <f t="shared" si="561"/>
        <v>0</v>
      </c>
      <c r="AG2188" s="86">
        <f t="shared" si="562"/>
        <v>0</v>
      </c>
      <c r="AH2188" s="84">
        <f t="shared" si="563"/>
        <v>0</v>
      </c>
      <c r="AI2188" s="86">
        <f t="shared" si="564"/>
        <v>0</v>
      </c>
    </row>
    <row r="2189" spans="22:35" ht="21.95" customHeight="1">
      <c r="V2189" s="40">
        <f t="shared" ref="V2189:V2252" si="565">IF(AC884=$K$51,1,0)</f>
        <v>0</v>
      </c>
      <c r="W2189" s="43">
        <f t="shared" ref="W2189:W2252" si="566">IF(AC884=$K$52,1,0)</f>
        <v>0</v>
      </c>
      <c r="X2189" s="40">
        <f t="shared" ref="X2189:X2252" si="567">IF(AC884=$K$53,1,0)</f>
        <v>0</v>
      </c>
      <c r="Y2189" s="109">
        <f t="shared" ref="Y2189:Y2252" si="568">IF(AC884=$K$54,1,0)</f>
        <v>0</v>
      </c>
      <c r="Z2189" s="86">
        <f t="shared" ref="Z2189:Z2252" si="569">IF(AC884=$K$55,1,0)</f>
        <v>0</v>
      </c>
      <c r="AA2189" s="109">
        <f t="shared" ref="AA2189:AA2252" si="570">IF(AC884=$K$56,1,0)</f>
        <v>0</v>
      </c>
      <c r="AD2189" s="83">
        <f t="shared" ref="AD2189:AD2252" si="571">IF(AC884=$M$51,1,0)</f>
        <v>0</v>
      </c>
      <c r="AE2189" s="40">
        <f t="shared" ref="AE2189:AE2252" si="572">IF(AC884=$M$52,1,0)</f>
        <v>0</v>
      </c>
      <c r="AF2189" s="83">
        <f t="shared" ref="AF2189:AF2252" si="573">IF(AC884=$M$53,1,0)</f>
        <v>0</v>
      </c>
      <c r="AG2189" s="86">
        <f t="shared" ref="AG2189:AG2252" si="574">IF(AC884=$M$54,1,0)</f>
        <v>0</v>
      </c>
      <c r="AH2189" s="84">
        <f t="shared" ref="AH2189:AH2252" si="575">IF(AC884=$M$55,1,0)</f>
        <v>0</v>
      </c>
      <c r="AI2189" s="86">
        <f t="shared" ref="AI2189:AI2252" si="576">IF(AC884=$M$56,1,0)</f>
        <v>0</v>
      </c>
    </row>
    <row r="2190" spans="22:35" ht="21.95" customHeight="1">
      <c r="V2190" s="40">
        <f t="shared" si="565"/>
        <v>0</v>
      </c>
      <c r="W2190" s="43">
        <f t="shared" si="566"/>
        <v>0</v>
      </c>
      <c r="X2190" s="40">
        <f t="shared" si="567"/>
        <v>0</v>
      </c>
      <c r="Y2190" s="109">
        <f t="shared" si="568"/>
        <v>0</v>
      </c>
      <c r="Z2190" s="86">
        <f t="shared" si="569"/>
        <v>0</v>
      </c>
      <c r="AA2190" s="109">
        <f t="shared" si="570"/>
        <v>0</v>
      </c>
      <c r="AD2190" s="83">
        <f t="shared" si="571"/>
        <v>0</v>
      </c>
      <c r="AE2190" s="40">
        <f t="shared" si="572"/>
        <v>0</v>
      </c>
      <c r="AF2190" s="83">
        <f t="shared" si="573"/>
        <v>0</v>
      </c>
      <c r="AG2190" s="86">
        <f t="shared" si="574"/>
        <v>0</v>
      </c>
      <c r="AH2190" s="84">
        <f t="shared" si="575"/>
        <v>0</v>
      </c>
      <c r="AI2190" s="86">
        <f t="shared" si="576"/>
        <v>0</v>
      </c>
    </row>
    <row r="2191" spans="22:35" ht="21.95" customHeight="1">
      <c r="V2191" s="40">
        <f t="shared" si="565"/>
        <v>0</v>
      </c>
      <c r="W2191" s="43">
        <f t="shared" si="566"/>
        <v>0</v>
      </c>
      <c r="X2191" s="40">
        <f t="shared" si="567"/>
        <v>0</v>
      </c>
      <c r="Y2191" s="109">
        <f t="shared" si="568"/>
        <v>0</v>
      </c>
      <c r="Z2191" s="86">
        <f t="shared" si="569"/>
        <v>0</v>
      </c>
      <c r="AA2191" s="109">
        <f t="shared" si="570"/>
        <v>0</v>
      </c>
      <c r="AD2191" s="83">
        <f t="shared" si="571"/>
        <v>0</v>
      </c>
      <c r="AE2191" s="40">
        <f t="shared" si="572"/>
        <v>0</v>
      </c>
      <c r="AF2191" s="83">
        <f t="shared" si="573"/>
        <v>0</v>
      </c>
      <c r="AG2191" s="86">
        <f t="shared" si="574"/>
        <v>0</v>
      </c>
      <c r="AH2191" s="84">
        <f t="shared" si="575"/>
        <v>0</v>
      </c>
      <c r="AI2191" s="86">
        <f t="shared" si="576"/>
        <v>0</v>
      </c>
    </row>
    <row r="2192" spans="22:35" ht="21.95" customHeight="1">
      <c r="V2192" s="40">
        <f t="shared" si="565"/>
        <v>0</v>
      </c>
      <c r="W2192" s="43">
        <f t="shared" si="566"/>
        <v>0</v>
      </c>
      <c r="X2192" s="40">
        <f t="shared" si="567"/>
        <v>0</v>
      </c>
      <c r="Y2192" s="109">
        <f t="shared" si="568"/>
        <v>0</v>
      </c>
      <c r="Z2192" s="86">
        <f t="shared" si="569"/>
        <v>0</v>
      </c>
      <c r="AA2192" s="109">
        <f t="shared" si="570"/>
        <v>0</v>
      </c>
      <c r="AD2192" s="83">
        <f t="shared" si="571"/>
        <v>0</v>
      </c>
      <c r="AE2192" s="40">
        <f t="shared" si="572"/>
        <v>0</v>
      </c>
      <c r="AF2192" s="83">
        <f t="shared" si="573"/>
        <v>0</v>
      </c>
      <c r="AG2192" s="86">
        <f t="shared" si="574"/>
        <v>0</v>
      </c>
      <c r="AH2192" s="84">
        <f t="shared" si="575"/>
        <v>0</v>
      </c>
      <c r="AI2192" s="86">
        <f t="shared" si="576"/>
        <v>0</v>
      </c>
    </row>
    <row r="2193" spans="22:35" ht="21.95" customHeight="1">
      <c r="V2193" s="40">
        <f t="shared" si="565"/>
        <v>0</v>
      </c>
      <c r="W2193" s="43">
        <f t="shared" si="566"/>
        <v>0</v>
      </c>
      <c r="X2193" s="40">
        <f t="shared" si="567"/>
        <v>0</v>
      </c>
      <c r="Y2193" s="109">
        <f t="shared" si="568"/>
        <v>0</v>
      </c>
      <c r="Z2193" s="86">
        <f t="shared" si="569"/>
        <v>0</v>
      </c>
      <c r="AA2193" s="109">
        <f t="shared" si="570"/>
        <v>0</v>
      </c>
      <c r="AD2193" s="83">
        <f t="shared" si="571"/>
        <v>0</v>
      </c>
      <c r="AE2193" s="40">
        <f t="shared" si="572"/>
        <v>0</v>
      </c>
      <c r="AF2193" s="83">
        <f t="shared" si="573"/>
        <v>0</v>
      </c>
      <c r="AG2193" s="86">
        <f t="shared" si="574"/>
        <v>0</v>
      </c>
      <c r="AH2193" s="84">
        <f t="shared" si="575"/>
        <v>0</v>
      </c>
      <c r="AI2193" s="86">
        <f t="shared" si="576"/>
        <v>0</v>
      </c>
    </row>
    <row r="2194" spans="22:35" ht="21.95" customHeight="1">
      <c r="V2194" s="40">
        <f t="shared" si="565"/>
        <v>0</v>
      </c>
      <c r="W2194" s="43">
        <f t="shared" si="566"/>
        <v>0</v>
      </c>
      <c r="X2194" s="40">
        <f t="shared" si="567"/>
        <v>0</v>
      </c>
      <c r="Y2194" s="109">
        <f t="shared" si="568"/>
        <v>0</v>
      </c>
      <c r="Z2194" s="86">
        <f t="shared" si="569"/>
        <v>0</v>
      </c>
      <c r="AA2194" s="109">
        <f t="shared" si="570"/>
        <v>0</v>
      </c>
      <c r="AD2194" s="83">
        <f t="shared" si="571"/>
        <v>0</v>
      </c>
      <c r="AE2194" s="40">
        <f t="shared" si="572"/>
        <v>0</v>
      </c>
      <c r="AF2194" s="83">
        <f t="shared" si="573"/>
        <v>0</v>
      </c>
      <c r="AG2194" s="86">
        <f t="shared" si="574"/>
        <v>0</v>
      </c>
      <c r="AH2194" s="84">
        <f t="shared" si="575"/>
        <v>0</v>
      </c>
      <c r="AI2194" s="86">
        <f t="shared" si="576"/>
        <v>0</v>
      </c>
    </row>
    <row r="2195" spans="22:35" ht="21.95" customHeight="1">
      <c r="V2195" s="40">
        <f t="shared" si="565"/>
        <v>0</v>
      </c>
      <c r="W2195" s="43">
        <f t="shared" si="566"/>
        <v>0</v>
      </c>
      <c r="X2195" s="40">
        <f t="shared" si="567"/>
        <v>0</v>
      </c>
      <c r="Y2195" s="109">
        <f t="shared" si="568"/>
        <v>0</v>
      </c>
      <c r="Z2195" s="86">
        <f t="shared" si="569"/>
        <v>0</v>
      </c>
      <c r="AA2195" s="109">
        <f t="shared" si="570"/>
        <v>0</v>
      </c>
      <c r="AD2195" s="83">
        <f t="shared" si="571"/>
        <v>0</v>
      </c>
      <c r="AE2195" s="40">
        <f t="shared" si="572"/>
        <v>0</v>
      </c>
      <c r="AF2195" s="83">
        <f t="shared" si="573"/>
        <v>0</v>
      </c>
      <c r="AG2195" s="86">
        <f t="shared" si="574"/>
        <v>0</v>
      </c>
      <c r="AH2195" s="84">
        <f t="shared" si="575"/>
        <v>0</v>
      </c>
      <c r="AI2195" s="86">
        <f t="shared" si="576"/>
        <v>0</v>
      </c>
    </row>
    <row r="2196" spans="22:35" ht="21.95" customHeight="1">
      <c r="V2196" s="40">
        <f t="shared" si="565"/>
        <v>0</v>
      </c>
      <c r="W2196" s="43">
        <f t="shared" si="566"/>
        <v>0</v>
      </c>
      <c r="X2196" s="40">
        <f t="shared" si="567"/>
        <v>0</v>
      </c>
      <c r="Y2196" s="109">
        <f t="shared" si="568"/>
        <v>0</v>
      </c>
      <c r="Z2196" s="86">
        <f t="shared" si="569"/>
        <v>0</v>
      </c>
      <c r="AA2196" s="109">
        <f t="shared" si="570"/>
        <v>0</v>
      </c>
      <c r="AD2196" s="83">
        <f t="shared" si="571"/>
        <v>0</v>
      </c>
      <c r="AE2196" s="40">
        <f t="shared" si="572"/>
        <v>0</v>
      </c>
      <c r="AF2196" s="83">
        <f t="shared" si="573"/>
        <v>0</v>
      </c>
      <c r="AG2196" s="86">
        <f t="shared" si="574"/>
        <v>0</v>
      </c>
      <c r="AH2196" s="84">
        <f t="shared" si="575"/>
        <v>0</v>
      </c>
      <c r="AI2196" s="86">
        <f t="shared" si="576"/>
        <v>0</v>
      </c>
    </row>
    <row r="2197" spans="22:35" ht="21.95" customHeight="1">
      <c r="V2197" s="40">
        <f t="shared" si="565"/>
        <v>0</v>
      </c>
      <c r="W2197" s="43">
        <f t="shared" si="566"/>
        <v>0</v>
      </c>
      <c r="X2197" s="40">
        <f t="shared" si="567"/>
        <v>0</v>
      </c>
      <c r="Y2197" s="109">
        <f t="shared" si="568"/>
        <v>0</v>
      </c>
      <c r="Z2197" s="86">
        <f t="shared" si="569"/>
        <v>0</v>
      </c>
      <c r="AA2197" s="109">
        <f t="shared" si="570"/>
        <v>0</v>
      </c>
      <c r="AD2197" s="83">
        <f t="shared" si="571"/>
        <v>0</v>
      </c>
      <c r="AE2197" s="40">
        <f t="shared" si="572"/>
        <v>0</v>
      </c>
      <c r="AF2197" s="83">
        <f t="shared" si="573"/>
        <v>0</v>
      </c>
      <c r="AG2197" s="86">
        <f t="shared" si="574"/>
        <v>0</v>
      </c>
      <c r="AH2197" s="84">
        <f t="shared" si="575"/>
        <v>0</v>
      </c>
      <c r="AI2197" s="86">
        <f t="shared" si="576"/>
        <v>0</v>
      </c>
    </row>
    <row r="2198" spans="22:35" ht="21.95" customHeight="1">
      <c r="V2198" s="40">
        <f t="shared" si="565"/>
        <v>0</v>
      </c>
      <c r="W2198" s="43">
        <f t="shared" si="566"/>
        <v>0</v>
      </c>
      <c r="X2198" s="40">
        <f t="shared" si="567"/>
        <v>0</v>
      </c>
      <c r="Y2198" s="109">
        <f t="shared" si="568"/>
        <v>0</v>
      </c>
      <c r="Z2198" s="86">
        <f t="shared" si="569"/>
        <v>0</v>
      </c>
      <c r="AA2198" s="109">
        <f t="shared" si="570"/>
        <v>0</v>
      </c>
      <c r="AD2198" s="83">
        <f t="shared" si="571"/>
        <v>0</v>
      </c>
      <c r="AE2198" s="40">
        <f t="shared" si="572"/>
        <v>0</v>
      </c>
      <c r="AF2198" s="83">
        <f t="shared" si="573"/>
        <v>0</v>
      </c>
      <c r="AG2198" s="86">
        <f t="shared" si="574"/>
        <v>0</v>
      </c>
      <c r="AH2198" s="84">
        <f t="shared" si="575"/>
        <v>0</v>
      </c>
      <c r="AI2198" s="86">
        <f t="shared" si="576"/>
        <v>0</v>
      </c>
    </row>
    <row r="2199" spans="22:35" ht="21.95" customHeight="1">
      <c r="V2199" s="40">
        <f t="shared" si="565"/>
        <v>0</v>
      </c>
      <c r="W2199" s="43">
        <f t="shared" si="566"/>
        <v>0</v>
      </c>
      <c r="X2199" s="40">
        <f t="shared" si="567"/>
        <v>0</v>
      </c>
      <c r="Y2199" s="109">
        <f t="shared" si="568"/>
        <v>0</v>
      </c>
      <c r="Z2199" s="86">
        <f t="shared" si="569"/>
        <v>0</v>
      </c>
      <c r="AA2199" s="109">
        <f t="shared" si="570"/>
        <v>0</v>
      </c>
      <c r="AD2199" s="83">
        <f t="shared" si="571"/>
        <v>0</v>
      </c>
      <c r="AE2199" s="40">
        <f t="shared" si="572"/>
        <v>0</v>
      </c>
      <c r="AF2199" s="83">
        <f t="shared" si="573"/>
        <v>0</v>
      </c>
      <c r="AG2199" s="86">
        <f t="shared" si="574"/>
        <v>0</v>
      </c>
      <c r="AH2199" s="84">
        <f t="shared" si="575"/>
        <v>0</v>
      </c>
      <c r="AI2199" s="86">
        <f t="shared" si="576"/>
        <v>0</v>
      </c>
    </row>
    <row r="2200" spans="22:35" ht="21.95" customHeight="1">
      <c r="V2200" s="40">
        <f t="shared" si="565"/>
        <v>0</v>
      </c>
      <c r="W2200" s="43">
        <f t="shared" si="566"/>
        <v>0</v>
      </c>
      <c r="X2200" s="40">
        <f t="shared" si="567"/>
        <v>0</v>
      </c>
      <c r="Y2200" s="109">
        <f t="shared" si="568"/>
        <v>0</v>
      </c>
      <c r="Z2200" s="86">
        <f t="shared" si="569"/>
        <v>0</v>
      </c>
      <c r="AA2200" s="109">
        <f t="shared" si="570"/>
        <v>0</v>
      </c>
      <c r="AD2200" s="83">
        <f t="shared" si="571"/>
        <v>0</v>
      </c>
      <c r="AE2200" s="40">
        <f t="shared" si="572"/>
        <v>0</v>
      </c>
      <c r="AF2200" s="83">
        <f t="shared" si="573"/>
        <v>0</v>
      </c>
      <c r="AG2200" s="86">
        <f t="shared" si="574"/>
        <v>0</v>
      </c>
      <c r="AH2200" s="84">
        <f t="shared" si="575"/>
        <v>0</v>
      </c>
      <c r="AI2200" s="86">
        <f t="shared" si="576"/>
        <v>0</v>
      </c>
    </row>
    <row r="2201" spans="22:35" ht="21.95" customHeight="1">
      <c r="V2201" s="40">
        <f t="shared" si="565"/>
        <v>0</v>
      </c>
      <c r="W2201" s="43">
        <f t="shared" si="566"/>
        <v>0</v>
      </c>
      <c r="X2201" s="40">
        <f t="shared" si="567"/>
        <v>0</v>
      </c>
      <c r="Y2201" s="109">
        <f t="shared" si="568"/>
        <v>0</v>
      </c>
      <c r="Z2201" s="86">
        <f t="shared" si="569"/>
        <v>0</v>
      </c>
      <c r="AA2201" s="109">
        <f t="shared" si="570"/>
        <v>0</v>
      </c>
      <c r="AD2201" s="83">
        <f t="shared" si="571"/>
        <v>0</v>
      </c>
      <c r="AE2201" s="40">
        <f t="shared" si="572"/>
        <v>0</v>
      </c>
      <c r="AF2201" s="83">
        <f t="shared" si="573"/>
        <v>0</v>
      </c>
      <c r="AG2201" s="86">
        <f t="shared" si="574"/>
        <v>0</v>
      </c>
      <c r="AH2201" s="84">
        <f t="shared" si="575"/>
        <v>0</v>
      </c>
      <c r="AI2201" s="86">
        <f t="shared" si="576"/>
        <v>0</v>
      </c>
    </row>
    <row r="2202" spans="22:35" ht="21.95" customHeight="1">
      <c r="V2202" s="40">
        <f t="shared" si="565"/>
        <v>0</v>
      </c>
      <c r="W2202" s="43">
        <f t="shared" si="566"/>
        <v>0</v>
      </c>
      <c r="X2202" s="40">
        <f t="shared" si="567"/>
        <v>0</v>
      </c>
      <c r="Y2202" s="109">
        <f t="shared" si="568"/>
        <v>0</v>
      </c>
      <c r="Z2202" s="86">
        <f t="shared" si="569"/>
        <v>0</v>
      </c>
      <c r="AA2202" s="109">
        <f t="shared" si="570"/>
        <v>0</v>
      </c>
      <c r="AD2202" s="83">
        <f t="shared" si="571"/>
        <v>0</v>
      </c>
      <c r="AE2202" s="40">
        <f t="shared" si="572"/>
        <v>0</v>
      </c>
      <c r="AF2202" s="83">
        <f t="shared" si="573"/>
        <v>0</v>
      </c>
      <c r="AG2202" s="86">
        <f t="shared" si="574"/>
        <v>0</v>
      </c>
      <c r="AH2202" s="84">
        <f t="shared" si="575"/>
        <v>0</v>
      </c>
      <c r="AI2202" s="86">
        <f t="shared" si="576"/>
        <v>0</v>
      </c>
    </row>
    <row r="2203" spans="22:35" ht="21.95" customHeight="1">
      <c r="V2203" s="40">
        <f t="shared" si="565"/>
        <v>0</v>
      </c>
      <c r="W2203" s="43">
        <f t="shared" si="566"/>
        <v>0</v>
      </c>
      <c r="X2203" s="40">
        <f t="shared" si="567"/>
        <v>0</v>
      </c>
      <c r="Y2203" s="109">
        <f t="shared" si="568"/>
        <v>0</v>
      </c>
      <c r="Z2203" s="86">
        <f t="shared" si="569"/>
        <v>0</v>
      </c>
      <c r="AA2203" s="109">
        <f t="shared" si="570"/>
        <v>0</v>
      </c>
      <c r="AD2203" s="83">
        <f t="shared" si="571"/>
        <v>0</v>
      </c>
      <c r="AE2203" s="40">
        <f t="shared" si="572"/>
        <v>0</v>
      </c>
      <c r="AF2203" s="83">
        <f t="shared" si="573"/>
        <v>0</v>
      </c>
      <c r="AG2203" s="86">
        <f t="shared" si="574"/>
        <v>0</v>
      </c>
      <c r="AH2203" s="84">
        <f t="shared" si="575"/>
        <v>0</v>
      </c>
      <c r="AI2203" s="86">
        <f t="shared" si="576"/>
        <v>0</v>
      </c>
    </row>
    <row r="2204" spans="22:35" ht="21.95" customHeight="1">
      <c r="V2204" s="40">
        <f t="shared" si="565"/>
        <v>0</v>
      </c>
      <c r="W2204" s="43">
        <f t="shared" si="566"/>
        <v>0</v>
      </c>
      <c r="X2204" s="40">
        <f t="shared" si="567"/>
        <v>0</v>
      </c>
      <c r="Y2204" s="109">
        <f t="shared" si="568"/>
        <v>0</v>
      </c>
      <c r="Z2204" s="86">
        <f t="shared" si="569"/>
        <v>0</v>
      </c>
      <c r="AA2204" s="109">
        <f t="shared" si="570"/>
        <v>0</v>
      </c>
      <c r="AD2204" s="83">
        <f t="shared" si="571"/>
        <v>0</v>
      </c>
      <c r="AE2204" s="40">
        <f t="shared" si="572"/>
        <v>0</v>
      </c>
      <c r="AF2204" s="83">
        <f t="shared" si="573"/>
        <v>0</v>
      </c>
      <c r="AG2204" s="86">
        <f t="shared" si="574"/>
        <v>0</v>
      </c>
      <c r="AH2204" s="84">
        <f t="shared" si="575"/>
        <v>0</v>
      </c>
      <c r="AI2204" s="86">
        <f t="shared" si="576"/>
        <v>0</v>
      </c>
    </row>
    <row r="2205" spans="22:35" ht="21.95" customHeight="1">
      <c r="V2205" s="40">
        <f t="shared" si="565"/>
        <v>0</v>
      </c>
      <c r="W2205" s="43">
        <f t="shared" si="566"/>
        <v>0</v>
      </c>
      <c r="X2205" s="40">
        <f t="shared" si="567"/>
        <v>0</v>
      </c>
      <c r="Y2205" s="109">
        <f t="shared" si="568"/>
        <v>0</v>
      </c>
      <c r="Z2205" s="86">
        <f t="shared" si="569"/>
        <v>0</v>
      </c>
      <c r="AA2205" s="109">
        <f t="shared" si="570"/>
        <v>0</v>
      </c>
      <c r="AD2205" s="83">
        <f t="shared" si="571"/>
        <v>0</v>
      </c>
      <c r="AE2205" s="40">
        <f t="shared" si="572"/>
        <v>0</v>
      </c>
      <c r="AF2205" s="83">
        <f t="shared" si="573"/>
        <v>0</v>
      </c>
      <c r="AG2205" s="86">
        <f t="shared" si="574"/>
        <v>0</v>
      </c>
      <c r="AH2205" s="84">
        <f t="shared" si="575"/>
        <v>0</v>
      </c>
      <c r="AI2205" s="86">
        <f t="shared" si="576"/>
        <v>0</v>
      </c>
    </row>
    <row r="2206" spans="22:35" ht="21.95" customHeight="1">
      <c r="V2206" s="40">
        <f t="shared" si="565"/>
        <v>0</v>
      </c>
      <c r="W2206" s="43">
        <f t="shared" si="566"/>
        <v>0</v>
      </c>
      <c r="X2206" s="40">
        <f t="shared" si="567"/>
        <v>0</v>
      </c>
      <c r="Y2206" s="109">
        <f t="shared" si="568"/>
        <v>0</v>
      </c>
      <c r="Z2206" s="86">
        <f t="shared" si="569"/>
        <v>0</v>
      </c>
      <c r="AA2206" s="109">
        <f t="shared" si="570"/>
        <v>0</v>
      </c>
      <c r="AD2206" s="83">
        <f t="shared" si="571"/>
        <v>0</v>
      </c>
      <c r="AE2206" s="40">
        <f t="shared" si="572"/>
        <v>0</v>
      </c>
      <c r="AF2206" s="83">
        <f t="shared" si="573"/>
        <v>0</v>
      </c>
      <c r="AG2206" s="86">
        <f t="shared" si="574"/>
        <v>0</v>
      </c>
      <c r="AH2206" s="84">
        <f t="shared" si="575"/>
        <v>0</v>
      </c>
      <c r="AI2206" s="86">
        <f t="shared" si="576"/>
        <v>0</v>
      </c>
    </row>
    <row r="2207" spans="22:35" ht="21.95" customHeight="1">
      <c r="V2207" s="40">
        <f t="shared" si="565"/>
        <v>0</v>
      </c>
      <c r="W2207" s="43">
        <f t="shared" si="566"/>
        <v>0</v>
      </c>
      <c r="X2207" s="40">
        <f t="shared" si="567"/>
        <v>0</v>
      </c>
      <c r="Y2207" s="109">
        <f t="shared" si="568"/>
        <v>0</v>
      </c>
      <c r="Z2207" s="86">
        <f t="shared" si="569"/>
        <v>0</v>
      </c>
      <c r="AA2207" s="109">
        <f t="shared" si="570"/>
        <v>0</v>
      </c>
      <c r="AD2207" s="83">
        <f t="shared" si="571"/>
        <v>0</v>
      </c>
      <c r="AE2207" s="40">
        <f t="shared" si="572"/>
        <v>0</v>
      </c>
      <c r="AF2207" s="83">
        <f t="shared" si="573"/>
        <v>0</v>
      </c>
      <c r="AG2207" s="86">
        <f t="shared" si="574"/>
        <v>0</v>
      </c>
      <c r="AH2207" s="84">
        <f t="shared" si="575"/>
        <v>0</v>
      </c>
      <c r="AI2207" s="86">
        <f t="shared" si="576"/>
        <v>0</v>
      </c>
    </row>
    <row r="2208" spans="22:35" ht="21.95" customHeight="1">
      <c r="V2208" s="40">
        <f t="shared" si="565"/>
        <v>0</v>
      </c>
      <c r="W2208" s="43">
        <f t="shared" si="566"/>
        <v>0</v>
      </c>
      <c r="X2208" s="40">
        <f t="shared" si="567"/>
        <v>0</v>
      </c>
      <c r="Y2208" s="109">
        <f t="shared" si="568"/>
        <v>0</v>
      </c>
      <c r="Z2208" s="86">
        <f t="shared" si="569"/>
        <v>0</v>
      </c>
      <c r="AA2208" s="109">
        <f t="shared" si="570"/>
        <v>0</v>
      </c>
      <c r="AD2208" s="83">
        <f t="shared" si="571"/>
        <v>0</v>
      </c>
      <c r="AE2208" s="40">
        <f t="shared" si="572"/>
        <v>0</v>
      </c>
      <c r="AF2208" s="83">
        <f t="shared" si="573"/>
        <v>0</v>
      </c>
      <c r="AG2208" s="86">
        <f t="shared" si="574"/>
        <v>0</v>
      </c>
      <c r="AH2208" s="84">
        <f t="shared" si="575"/>
        <v>0</v>
      </c>
      <c r="AI2208" s="86">
        <f t="shared" si="576"/>
        <v>0</v>
      </c>
    </row>
    <row r="2209" spans="22:35" ht="21.95" customHeight="1">
      <c r="V2209" s="40">
        <f t="shared" si="565"/>
        <v>0</v>
      </c>
      <c r="W2209" s="43">
        <f t="shared" si="566"/>
        <v>0</v>
      </c>
      <c r="X2209" s="40">
        <f t="shared" si="567"/>
        <v>0</v>
      </c>
      <c r="Y2209" s="109">
        <f t="shared" si="568"/>
        <v>0</v>
      </c>
      <c r="Z2209" s="86">
        <f t="shared" si="569"/>
        <v>0</v>
      </c>
      <c r="AA2209" s="109">
        <f t="shared" si="570"/>
        <v>0</v>
      </c>
      <c r="AD2209" s="83">
        <f t="shared" si="571"/>
        <v>0</v>
      </c>
      <c r="AE2209" s="40">
        <f t="shared" si="572"/>
        <v>0</v>
      </c>
      <c r="AF2209" s="83">
        <f t="shared" si="573"/>
        <v>0</v>
      </c>
      <c r="AG2209" s="86">
        <f t="shared" si="574"/>
        <v>0</v>
      </c>
      <c r="AH2209" s="84">
        <f t="shared" si="575"/>
        <v>0</v>
      </c>
      <c r="AI2209" s="86">
        <f t="shared" si="576"/>
        <v>0</v>
      </c>
    </row>
    <row r="2210" spans="22:35" ht="21.95" customHeight="1">
      <c r="V2210" s="40">
        <f t="shared" si="565"/>
        <v>0</v>
      </c>
      <c r="W2210" s="43">
        <f t="shared" si="566"/>
        <v>0</v>
      </c>
      <c r="X2210" s="40">
        <f t="shared" si="567"/>
        <v>0</v>
      </c>
      <c r="Y2210" s="109">
        <f t="shared" si="568"/>
        <v>0</v>
      </c>
      <c r="Z2210" s="86">
        <f t="shared" si="569"/>
        <v>0</v>
      </c>
      <c r="AA2210" s="109">
        <f t="shared" si="570"/>
        <v>0</v>
      </c>
      <c r="AD2210" s="83">
        <f t="shared" si="571"/>
        <v>0</v>
      </c>
      <c r="AE2210" s="40">
        <f t="shared" si="572"/>
        <v>0</v>
      </c>
      <c r="AF2210" s="83">
        <f t="shared" si="573"/>
        <v>0</v>
      </c>
      <c r="AG2210" s="86">
        <f t="shared" si="574"/>
        <v>0</v>
      </c>
      <c r="AH2210" s="84">
        <f t="shared" si="575"/>
        <v>0</v>
      </c>
      <c r="AI2210" s="86">
        <f t="shared" si="576"/>
        <v>0</v>
      </c>
    </row>
    <row r="2211" spans="22:35" ht="21.95" customHeight="1">
      <c r="V2211" s="40">
        <f t="shared" si="565"/>
        <v>0</v>
      </c>
      <c r="W2211" s="43">
        <f t="shared" si="566"/>
        <v>0</v>
      </c>
      <c r="X2211" s="40">
        <f t="shared" si="567"/>
        <v>0</v>
      </c>
      <c r="Y2211" s="109">
        <f t="shared" si="568"/>
        <v>0</v>
      </c>
      <c r="Z2211" s="86">
        <f t="shared" si="569"/>
        <v>0</v>
      </c>
      <c r="AA2211" s="109">
        <f t="shared" si="570"/>
        <v>0</v>
      </c>
      <c r="AD2211" s="83">
        <f t="shared" si="571"/>
        <v>0</v>
      </c>
      <c r="AE2211" s="40">
        <f t="shared" si="572"/>
        <v>0</v>
      </c>
      <c r="AF2211" s="83">
        <f t="shared" si="573"/>
        <v>0</v>
      </c>
      <c r="AG2211" s="86">
        <f t="shared" si="574"/>
        <v>0</v>
      </c>
      <c r="AH2211" s="84">
        <f t="shared" si="575"/>
        <v>0</v>
      </c>
      <c r="AI2211" s="86">
        <f t="shared" si="576"/>
        <v>0</v>
      </c>
    </row>
    <row r="2212" spans="22:35" ht="21.95" customHeight="1">
      <c r="V2212" s="40">
        <f t="shared" si="565"/>
        <v>0</v>
      </c>
      <c r="W2212" s="43">
        <f t="shared" si="566"/>
        <v>0</v>
      </c>
      <c r="X2212" s="40">
        <f t="shared" si="567"/>
        <v>0</v>
      </c>
      <c r="Y2212" s="109">
        <f t="shared" si="568"/>
        <v>0</v>
      </c>
      <c r="Z2212" s="86">
        <f t="shared" si="569"/>
        <v>0</v>
      </c>
      <c r="AA2212" s="109">
        <f t="shared" si="570"/>
        <v>0</v>
      </c>
      <c r="AD2212" s="83">
        <f t="shared" si="571"/>
        <v>0</v>
      </c>
      <c r="AE2212" s="40">
        <f t="shared" si="572"/>
        <v>0</v>
      </c>
      <c r="AF2212" s="83">
        <f t="shared" si="573"/>
        <v>0</v>
      </c>
      <c r="AG2212" s="86">
        <f t="shared" si="574"/>
        <v>0</v>
      </c>
      <c r="AH2212" s="84">
        <f t="shared" si="575"/>
        <v>0</v>
      </c>
      <c r="AI2212" s="86">
        <f t="shared" si="576"/>
        <v>0</v>
      </c>
    </row>
    <row r="2213" spans="22:35" ht="21.95" customHeight="1">
      <c r="V2213" s="40">
        <f t="shared" si="565"/>
        <v>0</v>
      </c>
      <c r="W2213" s="43">
        <f t="shared" si="566"/>
        <v>0</v>
      </c>
      <c r="X2213" s="40">
        <f t="shared" si="567"/>
        <v>0</v>
      </c>
      <c r="Y2213" s="109">
        <f t="shared" si="568"/>
        <v>0</v>
      </c>
      <c r="Z2213" s="86">
        <f t="shared" si="569"/>
        <v>0</v>
      </c>
      <c r="AA2213" s="109">
        <f t="shared" si="570"/>
        <v>0</v>
      </c>
      <c r="AD2213" s="83">
        <f t="shared" si="571"/>
        <v>0</v>
      </c>
      <c r="AE2213" s="40">
        <f t="shared" si="572"/>
        <v>0</v>
      </c>
      <c r="AF2213" s="83">
        <f t="shared" si="573"/>
        <v>0</v>
      </c>
      <c r="AG2213" s="86">
        <f t="shared" si="574"/>
        <v>0</v>
      </c>
      <c r="AH2213" s="84">
        <f t="shared" si="575"/>
        <v>0</v>
      </c>
      <c r="AI2213" s="86">
        <f t="shared" si="576"/>
        <v>0</v>
      </c>
    </row>
    <row r="2214" spans="22:35" ht="21.95" customHeight="1">
      <c r="V2214" s="40">
        <f t="shared" si="565"/>
        <v>0</v>
      </c>
      <c r="W2214" s="43">
        <f t="shared" si="566"/>
        <v>0</v>
      </c>
      <c r="X2214" s="40">
        <f t="shared" si="567"/>
        <v>0</v>
      </c>
      <c r="Y2214" s="109">
        <f t="shared" si="568"/>
        <v>0</v>
      </c>
      <c r="Z2214" s="86">
        <f t="shared" si="569"/>
        <v>0</v>
      </c>
      <c r="AA2214" s="109">
        <f t="shared" si="570"/>
        <v>0</v>
      </c>
      <c r="AD2214" s="83">
        <f t="shared" si="571"/>
        <v>0</v>
      </c>
      <c r="AE2214" s="40">
        <f t="shared" si="572"/>
        <v>0</v>
      </c>
      <c r="AF2214" s="83">
        <f t="shared" si="573"/>
        <v>0</v>
      </c>
      <c r="AG2214" s="86">
        <f t="shared" si="574"/>
        <v>0</v>
      </c>
      <c r="AH2214" s="84">
        <f t="shared" si="575"/>
        <v>0</v>
      </c>
      <c r="AI2214" s="86">
        <f t="shared" si="576"/>
        <v>0</v>
      </c>
    </row>
    <row r="2215" spans="22:35" ht="21.95" customHeight="1">
      <c r="V2215" s="40">
        <f t="shared" si="565"/>
        <v>0</v>
      </c>
      <c r="W2215" s="43">
        <f t="shared" si="566"/>
        <v>0</v>
      </c>
      <c r="X2215" s="40">
        <f t="shared" si="567"/>
        <v>0</v>
      </c>
      <c r="Y2215" s="109">
        <f t="shared" si="568"/>
        <v>0</v>
      </c>
      <c r="Z2215" s="86">
        <f t="shared" si="569"/>
        <v>0</v>
      </c>
      <c r="AA2215" s="109">
        <f t="shared" si="570"/>
        <v>0</v>
      </c>
      <c r="AD2215" s="83">
        <f t="shared" si="571"/>
        <v>0</v>
      </c>
      <c r="AE2215" s="40">
        <f t="shared" si="572"/>
        <v>0</v>
      </c>
      <c r="AF2215" s="83">
        <f t="shared" si="573"/>
        <v>0</v>
      </c>
      <c r="AG2215" s="86">
        <f t="shared" si="574"/>
        <v>0</v>
      </c>
      <c r="AH2215" s="84">
        <f t="shared" si="575"/>
        <v>0</v>
      </c>
      <c r="AI2215" s="86">
        <f t="shared" si="576"/>
        <v>0</v>
      </c>
    </row>
    <row r="2216" spans="22:35" ht="21.95" customHeight="1">
      <c r="V2216" s="40">
        <f t="shared" si="565"/>
        <v>0</v>
      </c>
      <c r="W2216" s="43">
        <f t="shared" si="566"/>
        <v>0</v>
      </c>
      <c r="X2216" s="40">
        <f t="shared" si="567"/>
        <v>0</v>
      </c>
      <c r="Y2216" s="109">
        <f t="shared" si="568"/>
        <v>0</v>
      </c>
      <c r="Z2216" s="86">
        <f t="shared" si="569"/>
        <v>0</v>
      </c>
      <c r="AA2216" s="109">
        <f t="shared" si="570"/>
        <v>0</v>
      </c>
      <c r="AD2216" s="83">
        <f t="shared" si="571"/>
        <v>0</v>
      </c>
      <c r="AE2216" s="40">
        <f t="shared" si="572"/>
        <v>0</v>
      </c>
      <c r="AF2216" s="83">
        <f t="shared" si="573"/>
        <v>0</v>
      </c>
      <c r="AG2216" s="86">
        <f t="shared" si="574"/>
        <v>0</v>
      </c>
      <c r="AH2216" s="84">
        <f t="shared" si="575"/>
        <v>0</v>
      </c>
      <c r="AI2216" s="86">
        <f t="shared" si="576"/>
        <v>0</v>
      </c>
    </row>
    <row r="2217" spans="22:35" ht="21.95" customHeight="1">
      <c r="V2217" s="40">
        <f t="shared" si="565"/>
        <v>0</v>
      </c>
      <c r="W2217" s="43">
        <f t="shared" si="566"/>
        <v>0</v>
      </c>
      <c r="X2217" s="40">
        <f t="shared" si="567"/>
        <v>0</v>
      </c>
      <c r="Y2217" s="109">
        <f t="shared" si="568"/>
        <v>0</v>
      </c>
      <c r="Z2217" s="86">
        <f t="shared" si="569"/>
        <v>0</v>
      </c>
      <c r="AA2217" s="109">
        <f t="shared" si="570"/>
        <v>0</v>
      </c>
      <c r="AD2217" s="83">
        <f t="shared" si="571"/>
        <v>0</v>
      </c>
      <c r="AE2217" s="40">
        <f t="shared" si="572"/>
        <v>0</v>
      </c>
      <c r="AF2217" s="83">
        <f t="shared" si="573"/>
        <v>0</v>
      </c>
      <c r="AG2217" s="86">
        <f t="shared" si="574"/>
        <v>0</v>
      </c>
      <c r="AH2217" s="84">
        <f t="shared" si="575"/>
        <v>0</v>
      </c>
      <c r="AI2217" s="86">
        <f t="shared" si="576"/>
        <v>0</v>
      </c>
    </row>
    <row r="2218" spans="22:35" ht="21.95" customHeight="1">
      <c r="V2218" s="40">
        <f t="shared" si="565"/>
        <v>0</v>
      </c>
      <c r="W2218" s="43">
        <f t="shared" si="566"/>
        <v>0</v>
      </c>
      <c r="X2218" s="40">
        <f t="shared" si="567"/>
        <v>0</v>
      </c>
      <c r="Y2218" s="109">
        <f t="shared" si="568"/>
        <v>0</v>
      </c>
      <c r="Z2218" s="86">
        <f t="shared" si="569"/>
        <v>0</v>
      </c>
      <c r="AA2218" s="109">
        <f t="shared" si="570"/>
        <v>0</v>
      </c>
      <c r="AD2218" s="83">
        <f t="shared" si="571"/>
        <v>0</v>
      </c>
      <c r="AE2218" s="40">
        <f t="shared" si="572"/>
        <v>0</v>
      </c>
      <c r="AF2218" s="83">
        <f t="shared" si="573"/>
        <v>0</v>
      </c>
      <c r="AG2218" s="86">
        <f t="shared" si="574"/>
        <v>0</v>
      </c>
      <c r="AH2218" s="84">
        <f t="shared" si="575"/>
        <v>0</v>
      </c>
      <c r="AI2218" s="86">
        <f t="shared" si="576"/>
        <v>0</v>
      </c>
    </row>
    <row r="2219" spans="22:35" ht="21.95" customHeight="1">
      <c r="V2219" s="40">
        <f t="shared" si="565"/>
        <v>0</v>
      </c>
      <c r="W2219" s="43">
        <f t="shared" si="566"/>
        <v>0</v>
      </c>
      <c r="X2219" s="40">
        <f t="shared" si="567"/>
        <v>0</v>
      </c>
      <c r="Y2219" s="109">
        <f t="shared" si="568"/>
        <v>0</v>
      </c>
      <c r="Z2219" s="86">
        <f t="shared" si="569"/>
        <v>0</v>
      </c>
      <c r="AA2219" s="109">
        <f t="shared" si="570"/>
        <v>0</v>
      </c>
      <c r="AD2219" s="83">
        <f t="shared" si="571"/>
        <v>0</v>
      </c>
      <c r="AE2219" s="40">
        <f t="shared" si="572"/>
        <v>0</v>
      </c>
      <c r="AF2219" s="83">
        <f t="shared" si="573"/>
        <v>0</v>
      </c>
      <c r="AG2219" s="86">
        <f t="shared" si="574"/>
        <v>0</v>
      </c>
      <c r="AH2219" s="84">
        <f t="shared" si="575"/>
        <v>0</v>
      </c>
      <c r="AI2219" s="86">
        <f t="shared" si="576"/>
        <v>0</v>
      </c>
    </row>
    <row r="2220" spans="22:35" ht="21.95" customHeight="1">
      <c r="V2220" s="40">
        <f t="shared" si="565"/>
        <v>0</v>
      </c>
      <c r="W2220" s="43">
        <f t="shared" si="566"/>
        <v>0</v>
      </c>
      <c r="X2220" s="40">
        <f t="shared" si="567"/>
        <v>0</v>
      </c>
      <c r="Y2220" s="109">
        <f t="shared" si="568"/>
        <v>0</v>
      </c>
      <c r="Z2220" s="86">
        <f t="shared" si="569"/>
        <v>0</v>
      </c>
      <c r="AA2220" s="109">
        <f t="shared" si="570"/>
        <v>0</v>
      </c>
      <c r="AD2220" s="83">
        <f t="shared" si="571"/>
        <v>0</v>
      </c>
      <c r="AE2220" s="40">
        <f t="shared" si="572"/>
        <v>0</v>
      </c>
      <c r="AF2220" s="83">
        <f t="shared" si="573"/>
        <v>0</v>
      </c>
      <c r="AG2220" s="86">
        <f t="shared" si="574"/>
        <v>0</v>
      </c>
      <c r="AH2220" s="84">
        <f t="shared" si="575"/>
        <v>0</v>
      </c>
      <c r="AI2220" s="86">
        <f t="shared" si="576"/>
        <v>0</v>
      </c>
    </row>
    <row r="2221" spans="22:35" ht="21.95" customHeight="1">
      <c r="V2221" s="40">
        <f t="shared" si="565"/>
        <v>0</v>
      </c>
      <c r="W2221" s="43">
        <f t="shared" si="566"/>
        <v>0</v>
      </c>
      <c r="X2221" s="40">
        <f t="shared" si="567"/>
        <v>0</v>
      </c>
      <c r="Y2221" s="109">
        <f t="shared" si="568"/>
        <v>0</v>
      </c>
      <c r="Z2221" s="86">
        <f t="shared" si="569"/>
        <v>0</v>
      </c>
      <c r="AA2221" s="109">
        <f t="shared" si="570"/>
        <v>0</v>
      </c>
      <c r="AD2221" s="83">
        <f t="shared" si="571"/>
        <v>0</v>
      </c>
      <c r="AE2221" s="40">
        <f t="shared" si="572"/>
        <v>0</v>
      </c>
      <c r="AF2221" s="83">
        <f t="shared" si="573"/>
        <v>0</v>
      </c>
      <c r="AG2221" s="86">
        <f t="shared" si="574"/>
        <v>0</v>
      </c>
      <c r="AH2221" s="84">
        <f t="shared" si="575"/>
        <v>0</v>
      </c>
      <c r="AI2221" s="86">
        <f t="shared" si="576"/>
        <v>0</v>
      </c>
    </row>
    <row r="2222" spans="22:35" ht="21.95" customHeight="1">
      <c r="V2222" s="40">
        <f t="shared" si="565"/>
        <v>0</v>
      </c>
      <c r="W2222" s="43">
        <f t="shared" si="566"/>
        <v>0</v>
      </c>
      <c r="X2222" s="40">
        <f t="shared" si="567"/>
        <v>0</v>
      </c>
      <c r="Y2222" s="109">
        <f t="shared" si="568"/>
        <v>0</v>
      </c>
      <c r="Z2222" s="86">
        <f t="shared" si="569"/>
        <v>0</v>
      </c>
      <c r="AA2222" s="109">
        <f t="shared" si="570"/>
        <v>0</v>
      </c>
      <c r="AD2222" s="83">
        <f t="shared" si="571"/>
        <v>0</v>
      </c>
      <c r="AE2222" s="40">
        <f t="shared" si="572"/>
        <v>0</v>
      </c>
      <c r="AF2222" s="83">
        <f t="shared" si="573"/>
        <v>0</v>
      </c>
      <c r="AG2222" s="86">
        <f t="shared" si="574"/>
        <v>0</v>
      </c>
      <c r="AH2222" s="84">
        <f t="shared" si="575"/>
        <v>0</v>
      </c>
      <c r="AI2222" s="86">
        <f t="shared" si="576"/>
        <v>0</v>
      </c>
    </row>
    <row r="2223" spans="22:35" ht="21.95" customHeight="1">
      <c r="V2223" s="40">
        <f t="shared" si="565"/>
        <v>0</v>
      </c>
      <c r="W2223" s="43">
        <f t="shared" si="566"/>
        <v>0</v>
      </c>
      <c r="X2223" s="40">
        <f t="shared" si="567"/>
        <v>0</v>
      </c>
      <c r="Y2223" s="109">
        <f t="shared" si="568"/>
        <v>0</v>
      </c>
      <c r="Z2223" s="86">
        <f t="shared" si="569"/>
        <v>0</v>
      </c>
      <c r="AA2223" s="109">
        <f t="shared" si="570"/>
        <v>0</v>
      </c>
      <c r="AD2223" s="83">
        <f t="shared" si="571"/>
        <v>0</v>
      </c>
      <c r="AE2223" s="40">
        <f t="shared" si="572"/>
        <v>0</v>
      </c>
      <c r="AF2223" s="83">
        <f t="shared" si="573"/>
        <v>0</v>
      </c>
      <c r="AG2223" s="86">
        <f t="shared" si="574"/>
        <v>0</v>
      </c>
      <c r="AH2223" s="84">
        <f t="shared" si="575"/>
        <v>0</v>
      </c>
      <c r="AI2223" s="86">
        <f t="shared" si="576"/>
        <v>0</v>
      </c>
    </row>
    <row r="2224" spans="22:35" ht="21.95" customHeight="1">
      <c r="V2224" s="40">
        <f t="shared" si="565"/>
        <v>0</v>
      </c>
      <c r="W2224" s="43">
        <f t="shared" si="566"/>
        <v>0</v>
      </c>
      <c r="X2224" s="40">
        <f t="shared" si="567"/>
        <v>0</v>
      </c>
      <c r="Y2224" s="109">
        <f t="shared" si="568"/>
        <v>0</v>
      </c>
      <c r="Z2224" s="86">
        <f t="shared" si="569"/>
        <v>0</v>
      </c>
      <c r="AA2224" s="109">
        <f t="shared" si="570"/>
        <v>0</v>
      </c>
      <c r="AD2224" s="83">
        <f t="shared" si="571"/>
        <v>0</v>
      </c>
      <c r="AE2224" s="40">
        <f t="shared" si="572"/>
        <v>0</v>
      </c>
      <c r="AF2224" s="83">
        <f t="shared" si="573"/>
        <v>0</v>
      </c>
      <c r="AG2224" s="86">
        <f t="shared" si="574"/>
        <v>0</v>
      </c>
      <c r="AH2224" s="84">
        <f t="shared" si="575"/>
        <v>0</v>
      </c>
      <c r="AI2224" s="86">
        <f t="shared" si="576"/>
        <v>0</v>
      </c>
    </row>
    <row r="2225" spans="22:35" ht="21.95" customHeight="1">
      <c r="V2225" s="40">
        <f t="shared" si="565"/>
        <v>0</v>
      </c>
      <c r="W2225" s="43">
        <f t="shared" si="566"/>
        <v>0</v>
      </c>
      <c r="X2225" s="40">
        <f t="shared" si="567"/>
        <v>0</v>
      </c>
      <c r="Y2225" s="109">
        <f t="shared" si="568"/>
        <v>0</v>
      </c>
      <c r="Z2225" s="86">
        <f t="shared" si="569"/>
        <v>0</v>
      </c>
      <c r="AA2225" s="109">
        <f t="shared" si="570"/>
        <v>0</v>
      </c>
      <c r="AD2225" s="83">
        <f t="shared" si="571"/>
        <v>0</v>
      </c>
      <c r="AE2225" s="40">
        <f t="shared" si="572"/>
        <v>0</v>
      </c>
      <c r="AF2225" s="83">
        <f t="shared" si="573"/>
        <v>0</v>
      </c>
      <c r="AG2225" s="86">
        <f t="shared" si="574"/>
        <v>0</v>
      </c>
      <c r="AH2225" s="84">
        <f t="shared" si="575"/>
        <v>0</v>
      </c>
      <c r="AI2225" s="86">
        <f t="shared" si="576"/>
        <v>0</v>
      </c>
    </row>
    <row r="2226" spans="22:35" ht="21.95" customHeight="1">
      <c r="V2226" s="40">
        <f t="shared" si="565"/>
        <v>0</v>
      </c>
      <c r="W2226" s="43">
        <f t="shared" si="566"/>
        <v>0</v>
      </c>
      <c r="X2226" s="40">
        <f t="shared" si="567"/>
        <v>0</v>
      </c>
      <c r="Y2226" s="109">
        <f t="shared" si="568"/>
        <v>0</v>
      </c>
      <c r="Z2226" s="86">
        <f t="shared" si="569"/>
        <v>0</v>
      </c>
      <c r="AA2226" s="109">
        <f t="shared" si="570"/>
        <v>0</v>
      </c>
      <c r="AD2226" s="83">
        <f t="shared" si="571"/>
        <v>0</v>
      </c>
      <c r="AE2226" s="40">
        <f t="shared" si="572"/>
        <v>0</v>
      </c>
      <c r="AF2226" s="83">
        <f t="shared" si="573"/>
        <v>0</v>
      </c>
      <c r="AG2226" s="86">
        <f t="shared" si="574"/>
        <v>0</v>
      </c>
      <c r="AH2226" s="84">
        <f t="shared" si="575"/>
        <v>0</v>
      </c>
      <c r="AI2226" s="86">
        <f t="shared" si="576"/>
        <v>0</v>
      </c>
    </row>
    <row r="2227" spans="22:35" ht="21.95" customHeight="1">
      <c r="V2227" s="40">
        <f t="shared" si="565"/>
        <v>0</v>
      </c>
      <c r="W2227" s="43">
        <f t="shared" si="566"/>
        <v>0</v>
      </c>
      <c r="X2227" s="40">
        <f t="shared" si="567"/>
        <v>0</v>
      </c>
      <c r="Y2227" s="109">
        <f t="shared" si="568"/>
        <v>0</v>
      </c>
      <c r="Z2227" s="86">
        <f t="shared" si="569"/>
        <v>0</v>
      </c>
      <c r="AA2227" s="109">
        <f t="shared" si="570"/>
        <v>0</v>
      </c>
      <c r="AD2227" s="83">
        <f t="shared" si="571"/>
        <v>0</v>
      </c>
      <c r="AE2227" s="40">
        <f t="shared" si="572"/>
        <v>0</v>
      </c>
      <c r="AF2227" s="83">
        <f t="shared" si="573"/>
        <v>0</v>
      </c>
      <c r="AG2227" s="86">
        <f t="shared" si="574"/>
        <v>0</v>
      </c>
      <c r="AH2227" s="84">
        <f t="shared" si="575"/>
        <v>0</v>
      </c>
      <c r="AI2227" s="86">
        <f t="shared" si="576"/>
        <v>0</v>
      </c>
    </row>
    <row r="2228" spans="22:35" ht="21.95" customHeight="1">
      <c r="V2228" s="40">
        <f t="shared" si="565"/>
        <v>0</v>
      </c>
      <c r="W2228" s="43">
        <f t="shared" si="566"/>
        <v>0</v>
      </c>
      <c r="X2228" s="40">
        <f t="shared" si="567"/>
        <v>0</v>
      </c>
      <c r="Y2228" s="109">
        <f t="shared" si="568"/>
        <v>0</v>
      </c>
      <c r="Z2228" s="86">
        <f t="shared" si="569"/>
        <v>0</v>
      </c>
      <c r="AA2228" s="109">
        <f t="shared" si="570"/>
        <v>0</v>
      </c>
      <c r="AD2228" s="83">
        <f t="shared" si="571"/>
        <v>0</v>
      </c>
      <c r="AE2228" s="40">
        <f t="shared" si="572"/>
        <v>0</v>
      </c>
      <c r="AF2228" s="83">
        <f t="shared" si="573"/>
        <v>0</v>
      </c>
      <c r="AG2228" s="86">
        <f t="shared" si="574"/>
        <v>0</v>
      </c>
      <c r="AH2228" s="84">
        <f t="shared" si="575"/>
        <v>0</v>
      </c>
      <c r="AI2228" s="86">
        <f t="shared" si="576"/>
        <v>0</v>
      </c>
    </row>
    <row r="2229" spans="22:35" ht="21.95" customHeight="1">
      <c r="V2229" s="40">
        <f t="shared" si="565"/>
        <v>0</v>
      </c>
      <c r="W2229" s="43">
        <f t="shared" si="566"/>
        <v>0</v>
      </c>
      <c r="X2229" s="40">
        <f t="shared" si="567"/>
        <v>0</v>
      </c>
      <c r="Y2229" s="109">
        <f t="shared" si="568"/>
        <v>0</v>
      </c>
      <c r="Z2229" s="86">
        <f t="shared" si="569"/>
        <v>0</v>
      </c>
      <c r="AA2229" s="109">
        <f t="shared" si="570"/>
        <v>0</v>
      </c>
      <c r="AD2229" s="83">
        <f t="shared" si="571"/>
        <v>0</v>
      </c>
      <c r="AE2229" s="40">
        <f t="shared" si="572"/>
        <v>0</v>
      </c>
      <c r="AF2229" s="83">
        <f t="shared" si="573"/>
        <v>0</v>
      </c>
      <c r="AG2229" s="86">
        <f t="shared" si="574"/>
        <v>0</v>
      </c>
      <c r="AH2229" s="84">
        <f t="shared" si="575"/>
        <v>0</v>
      </c>
      <c r="AI2229" s="86">
        <f t="shared" si="576"/>
        <v>0</v>
      </c>
    </row>
    <row r="2230" spans="22:35" ht="21.95" customHeight="1">
      <c r="V2230" s="40">
        <f t="shared" si="565"/>
        <v>0</v>
      </c>
      <c r="W2230" s="43">
        <f t="shared" si="566"/>
        <v>0</v>
      </c>
      <c r="X2230" s="40">
        <f t="shared" si="567"/>
        <v>0</v>
      </c>
      <c r="Y2230" s="109">
        <f t="shared" si="568"/>
        <v>0</v>
      </c>
      <c r="Z2230" s="86">
        <f t="shared" si="569"/>
        <v>0</v>
      </c>
      <c r="AA2230" s="109">
        <f t="shared" si="570"/>
        <v>0</v>
      </c>
      <c r="AD2230" s="83">
        <f t="shared" si="571"/>
        <v>0</v>
      </c>
      <c r="AE2230" s="40">
        <f t="shared" si="572"/>
        <v>0</v>
      </c>
      <c r="AF2230" s="83">
        <f t="shared" si="573"/>
        <v>0</v>
      </c>
      <c r="AG2230" s="86">
        <f t="shared" si="574"/>
        <v>0</v>
      </c>
      <c r="AH2230" s="84">
        <f t="shared" si="575"/>
        <v>0</v>
      </c>
      <c r="AI2230" s="86">
        <f t="shared" si="576"/>
        <v>0</v>
      </c>
    </row>
    <row r="2231" spans="22:35" ht="21.95" customHeight="1">
      <c r="V2231" s="40">
        <f t="shared" si="565"/>
        <v>0</v>
      </c>
      <c r="W2231" s="43">
        <f t="shared" si="566"/>
        <v>0</v>
      </c>
      <c r="X2231" s="40">
        <f t="shared" si="567"/>
        <v>0</v>
      </c>
      <c r="Y2231" s="109">
        <f t="shared" si="568"/>
        <v>0</v>
      </c>
      <c r="Z2231" s="86">
        <f t="shared" si="569"/>
        <v>0</v>
      </c>
      <c r="AA2231" s="109">
        <f t="shared" si="570"/>
        <v>0</v>
      </c>
      <c r="AD2231" s="83">
        <f t="shared" si="571"/>
        <v>0</v>
      </c>
      <c r="AE2231" s="40">
        <f t="shared" si="572"/>
        <v>0</v>
      </c>
      <c r="AF2231" s="83">
        <f t="shared" si="573"/>
        <v>0</v>
      </c>
      <c r="AG2231" s="86">
        <f t="shared" si="574"/>
        <v>0</v>
      </c>
      <c r="AH2231" s="84">
        <f t="shared" si="575"/>
        <v>0</v>
      </c>
      <c r="AI2231" s="86">
        <f t="shared" si="576"/>
        <v>0</v>
      </c>
    </row>
    <row r="2232" spans="22:35" ht="21.95" customHeight="1">
      <c r="V2232" s="40">
        <f t="shared" si="565"/>
        <v>0</v>
      </c>
      <c r="W2232" s="43">
        <f t="shared" si="566"/>
        <v>0</v>
      </c>
      <c r="X2232" s="40">
        <f t="shared" si="567"/>
        <v>0</v>
      </c>
      <c r="Y2232" s="109">
        <f t="shared" si="568"/>
        <v>0</v>
      </c>
      <c r="Z2232" s="86">
        <f t="shared" si="569"/>
        <v>0</v>
      </c>
      <c r="AA2232" s="109">
        <f t="shared" si="570"/>
        <v>0</v>
      </c>
      <c r="AD2232" s="83">
        <f t="shared" si="571"/>
        <v>0</v>
      </c>
      <c r="AE2232" s="40">
        <f t="shared" si="572"/>
        <v>0</v>
      </c>
      <c r="AF2232" s="83">
        <f t="shared" si="573"/>
        <v>0</v>
      </c>
      <c r="AG2232" s="86">
        <f t="shared" si="574"/>
        <v>0</v>
      </c>
      <c r="AH2232" s="84">
        <f t="shared" si="575"/>
        <v>0</v>
      </c>
      <c r="AI2232" s="86">
        <f t="shared" si="576"/>
        <v>0</v>
      </c>
    </row>
    <row r="2233" spans="22:35" ht="21.95" customHeight="1">
      <c r="V2233" s="40">
        <f t="shared" si="565"/>
        <v>0</v>
      </c>
      <c r="W2233" s="43">
        <f t="shared" si="566"/>
        <v>0</v>
      </c>
      <c r="X2233" s="40">
        <f t="shared" si="567"/>
        <v>0</v>
      </c>
      <c r="Y2233" s="109">
        <f t="shared" si="568"/>
        <v>0</v>
      </c>
      <c r="Z2233" s="86">
        <f t="shared" si="569"/>
        <v>0</v>
      </c>
      <c r="AA2233" s="109">
        <f t="shared" si="570"/>
        <v>0</v>
      </c>
      <c r="AD2233" s="83">
        <f t="shared" si="571"/>
        <v>0</v>
      </c>
      <c r="AE2233" s="40">
        <f t="shared" si="572"/>
        <v>0</v>
      </c>
      <c r="AF2233" s="83">
        <f t="shared" si="573"/>
        <v>0</v>
      </c>
      <c r="AG2233" s="86">
        <f t="shared" si="574"/>
        <v>0</v>
      </c>
      <c r="AH2233" s="84">
        <f t="shared" si="575"/>
        <v>0</v>
      </c>
      <c r="AI2233" s="86">
        <f t="shared" si="576"/>
        <v>0</v>
      </c>
    </row>
    <row r="2234" spans="22:35" ht="21.95" customHeight="1">
      <c r="V2234" s="40">
        <f t="shared" si="565"/>
        <v>0</v>
      </c>
      <c r="W2234" s="43">
        <f t="shared" si="566"/>
        <v>0</v>
      </c>
      <c r="X2234" s="40">
        <f t="shared" si="567"/>
        <v>0</v>
      </c>
      <c r="Y2234" s="109">
        <f t="shared" si="568"/>
        <v>0</v>
      </c>
      <c r="Z2234" s="86">
        <f t="shared" si="569"/>
        <v>0</v>
      </c>
      <c r="AA2234" s="109">
        <f t="shared" si="570"/>
        <v>0</v>
      </c>
      <c r="AD2234" s="83">
        <f t="shared" si="571"/>
        <v>0</v>
      </c>
      <c r="AE2234" s="40">
        <f t="shared" si="572"/>
        <v>0</v>
      </c>
      <c r="AF2234" s="83">
        <f t="shared" si="573"/>
        <v>0</v>
      </c>
      <c r="AG2234" s="86">
        <f t="shared" si="574"/>
        <v>0</v>
      </c>
      <c r="AH2234" s="84">
        <f t="shared" si="575"/>
        <v>0</v>
      </c>
      <c r="AI2234" s="86">
        <f t="shared" si="576"/>
        <v>0</v>
      </c>
    </row>
    <row r="2235" spans="22:35" ht="21.95" customHeight="1">
      <c r="V2235" s="40">
        <f t="shared" si="565"/>
        <v>0</v>
      </c>
      <c r="W2235" s="43">
        <f t="shared" si="566"/>
        <v>0</v>
      </c>
      <c r="X2235" s="40">
        <f t="shared" si="567"/>
        <v>0</v>
      </c>
      <c r="Y2235" s="109">
        <f t="shared" si="568"/>
        <v>0</v>
      </c>
      <c r="Z2235" s="86">
        <f t="shared" si="569"/>
        <v>0</v>
      </c>
      <c r="AA2235" s="109">
        <f t="shared" si="570"/>
        <v>0</v>
      </c>
      <c r="AD2235" s="83">
        <f t="shared" si="571"/>
        <v>0</v>
      </c>
      <c r="AE2235" s="40">
        <f t="shared" si="572"/>
        <v>0</v>
      </c>
      <c r="AF2235" s="83">
        <f t="shared" si="573"/>
        <v>0</v>
      </c>
      <c r="AG2235" s="86">
        <f t="shared" si="574"/>
        <v>0</v>
      </c>
      <c r="AH2235" s="84">
        <f t="shared" si="575"/>
        <v>0</v>
      </c>
      <c r="AI2235" s="86">
        <f t="shared" si="576"/>
        <v>0</v>
      </c>
    </row>
    <row r="2236" spans="22:35" ht="21.95" customHeight="1">
      <c r="V2236" s="40">
        <f t="shared" si="565"/>
        <v>0</v>
      </c>
      <c r="W2236" s="43">
        <f t="shared" si="566"/>
        <v>0</v>
      </c>
      <c r="X2236" s="40">
        <f t="shared" si="567"/>
        <v>0</v>
      </c>
      <c r="Y2236" s="109">
        <f t="shared" si="568"/>
        <v>0</v>
      </c>
      <c r="Z2236" s="86">
        <f t="shared" si="569"/>
        <v>0</v>
      </c>
      <c r="AA2236" s="109">
        <f t="shared" si="570"/>
        <v>0</v>
      </c>
      <c r="AD2236" s="83">
        <f t="shared" si="571"/>
        <v>0</v>
      </c>
      <c r="AE2236" s="40">
        <f t="shared" si="572"/>
        <v>0</v>
      </c>
      <c r="AF2236" s="83">
        <f t="shared" si="573"/>
        <v>0</v>
      </c>
      <c r="AG2236" s="86">
        <f t="shared" si="574"/>
        <v>0</v>
      </c>
      <c r="AH2236" s="84">
        <f t="shared" si="575"/>
        <v>0</v>
      </c>
      <c r="AI2236" s="86">
        <f t="shared" si="576"/>
        <v>0</v>
      </c>
    </row>
    <row r="2237" spans="22:35" ht="21.95" customHeight="1">
      <c r="V2237" s="40">
        <f t="shared" si="565"/>
        <v>0</v>
      </c>
      <c r="W2237" s="43">
        <f t="shared" si="566"/>
        <v>0</v>
      </c>
      <c r="X2237" s="40">
        <f t="shared" si="567"/>
        <v>0</v>
      </c>
      <c r="Y2237" s="109">
        <f t="shared" si="568"/>
        <v>0</v>
      </c>
      <c r="Z2237" s="86">
        <f t="shared" si="569"/>
        <v>0</v>
      </c>
      <c r="AA2237" s="109">
        <f t="shared" si="570"/>
        <v>0</v>
      </c>
      <c r="AD2237" s="83">
        <f t="shared" si="571"/>
        <v>0</v>
      </c>
      <c r="AE2237" s="40">
        <f t="shared" si="572"/>
        <v>0</v>
      </c>
      <c r="AF2237" s="83">
        <f t="shared" si="573"/>
        <v>0</v>
      </c>
      <c r="AG2237" s="86">
        <f t="shared" si="574"/>
        <v>0</v>
      </c>
      <c r="AH2237" s="84">
        <f t="shared" si="575"/>
        <v>0</v>
      </c>
      <c r="AI2237" s="86">
        <f t="shared" si="576"/>
        <v>0</v>
      </c>
    </row>
    <row r="2238" spans="22:35" ht="21.95" customHeight="1">
      <c r="V2238" s="40">
        <f t="shared" si="565"/>
        <v>0</v>
      </c>
      <c r="W2238" s="43">
        <f t="shared" si="566"/>
        <v>0</v>
      </c>
      <c r="X2238" s="40">
        <f t="shared" si="567"/>
        <v>0</v>
      </c>
      <c r="Y2238" s="109">
        <f t="shared" si="568"/>
        <v>0</v>
      </c>
      <c r="Z2238" s="86">
        <f t="shared" si="569"/>
        <v>0</v>
      </c>
      <c r="AA2238" s="109">
        <f t="shared" si="570"/>
        <v>0</v>
      </c>
      <c r="AD2238" s="83">
        <f t="shared" si="571"/>
        <v>0</v>
      </c>
      <c r="AE2238" s="40">
        <f t="shared" si="572"/>
        <v>0</v>
      </c>
      <c r="AF2238" s="83">
        <f t="shared" si="573"/>
        <v>0</v>
      </c>
      <c r="AG2238" s="86">
        <f t="shared" si="574"/>
        <v>0</v>
      </c>
      <c r="AH2238" s="84">
        <f t="shared" si="575"/>
        <v>0</v>
      </c>
      <c r="AI2238" s="86">
        <f t="shared" si="576"/>
        <v>0</v>
      </c>
    </row>
    <row r="2239" spans="22:35" ht="21.95" customHeight="1">
      <c r="V2239" s="40">
        <f t="shared" si="565"/>
        <v>0</v>
      </c>
      <c r="W2239" s="43">
        <f t="shared" si="566"/>
        <v>0</v>
      </c>
      <c r="X2239" s="40">
        <f t="shared" si="567"/>
        <v>0</v>
      </c>
      <c r="Y2239" s="109">
        <f t="shared" si="568"/>
        <v>0</v>
      </c>
      <c r="Z2239" s="86">
        <f t="shared" si="569"/>
        <v>0</v>
      </c>
      <c r="AA2239" s="109">
        <f t="shared" si="570"/>
        <v>0</v>
      </c>
      <c r="AD2239" s="83">
        <f t="shared" si="571"/>
        <v>0</v>
      </c>
      <c r="AE2239" s="40">
        <f t="shared" si="572"/>
        <v>0</v>
      </c>
      <c r="AF2239" s="83">
        <f t="shared" si="573"/>
        <v>0</v>
      </c>
      <c r="AG2239" s="86">
        <f t="shared" si="574"/>
        <v>0</v>
      </c>
      <c r="AH2239" s="84">
        <f t="shared" si="575"/>
        <v>0</v>
      </c>
      <c r="AI2239" s="86">
        <f t="shared" si="576"/>
        <v>0</v>
      </c>
    </row>
    <row r="2240" spans="22:35" ht="21.95" customHeight="1">
      <c r="V2240" s="40">
        <f t="shared" si="565"/>
        <v>0</v>
      </c>
      <c r="W2240" s="43">
        <f t="shared" si="566"/>
        <v>0</v>
      </c>
      <c r="X2240" s="40">
        <f t="shared" si="567"/>
        <v>0</v>
      </c>
      <c r="Y2240" s="109">
        <f t="shared" si="568"/>
        <v>0</v>
      </c>
      <c r="Z2240" s="86">
        <f t="shared" si="569"/>
        <v>0</v>
      </c>
      <c r="AA2240" s="109">
        <f t="shared" si="570"/>
        <v>0</v>
      </c>
      <c r="AD2240" s="83">
        <f t="shared" si="571"/>
        <v>0</v>
      </c>
      <c r="AE2240" s="40">
        <f t="shared" si="572"/>
        <v>0</v>
      </c>
      <c r="AF2240" s="83">
        <f t="shared" si="573"/>
        <v>0</v>
      </c>
      <c r="AG2240" s="86">
        <f t="shared" si="574"/>
        <v>0</v>
      </c>
      <c r="AH2240" s="84">
        <f t="shared" si="575"/>
        <v>0</v>
      </c>
      <c r="AI2240" s="86">
        <f t="shared" si="576"/>
        <v>0</v>
      </c>
    </row>
    <row r="2241" spans="22:35" ht="21.95" customHeight="1">
      <c r="V2241" s="40">
        <f t="shared" si="565"/>
        <v>0</v>
      </c>
      <c r="W2241" s="43">
        <f t="shared" si="566"/>
        <v>0</v>
      </c>
      <c r="X2241" s="40">
        <f t="shared" si="567"/>
        <v>0</v>
      </c>
      <c r="Y2241" s="109">
        <f t="shared" si="568"/>
        <v>0</v>
      </c>
      <c r="Z2241" s="86">
        <f t="shared" si="569"/>
        <v>0</v>
      </c>
      <c r="AA2241" s="109">
        <f t="shared" si="570"/>
        <v>0</v>
      </c>
      <c r="AD2241" s="83">
        <f t="shared" si="571"/>
        <v>0</v>
      </c>
      <c r="AE2241" s="40">
        <f t="shared" si="572"/>
        <v>0</v>
      </c>
      <c r="AF2241" s="83">
        <f t="shared" si="573"/>
        <v>0</v>
      </c>
      <c r="AG2241" s="86">
        <f t="shared" si="574"/>
        <v>0</v>
      </c>
      <c r="AH2241" s="84">
        <f t="shared" si="575"/>
        <v>0</v>
      </c>
      <c r="AI2241" s="86">
        <f t="shared" si="576"/>
        <v>0</v>
      </c>
    </row>
    <row r="2242" spans="22:35" ht="21.95" customHeight="1">
      <c r="V2242" s="40">
        <f t="shared" si="565"/>
        <v>0</v>
      </c>
      <c r="W2242" s="43">
        <f t="shared" si="566"/>
        <v>0</v>
      </c>
      <c r="X2242" s="40">
        <f t="shared" si="567"/>
        <v>0</v>
      </c>
      <c r="Y2242" s="109">
        <f t="shared" si="568"/>
        <v>0</v>
      </c>
      <c r="Z2242" s="86">
        <f t="shared" si="569"/>
        <v>0</v>
      </c>
      <c r="AA2242" s="109">
        <f t="shared" si="570"/>
        <v>0</v>
      </c>
      <c r="AD2242" s="83">
        <f t="shared" si="571"/>
        <v>0</v>
      </c>
      <c r="AE2242" s="40">
        <f t="shared" si="572"/>
        <v>0</v>
      </c>
      <c r="AF2242" s="83">
        <f t="shared" si="573"/>
        <v>0</v>
      </c>
      <c r="AG2242" s="86">
        <f t="shared" si="574"/>
        <v>0</v>
      </c>
      <c r="AH2242" s="84">
        <f t="shared" si="575"/>
        <v>0</v>
      </c>
      <c r="AI2242" s="86">
        <f t="shared" si="576"/>
        <v>0</v>
      </c>
    </row>
    <row r="2243" spans="22:35" ht="21.95" customHeight="1">
      <c r="V2243" s="40">
        <f t="shared" si="565"/>
        <v>0</v>
      </c>
      <c r="W2243" s="43">
        <f t="shared" si="566"/>
        <v>0</v>
      </c>
      <c r="X2243" s="40">
        <f t="shared" si="567"/>
        <v>0</v>
      </c>
      <c r="Y2243" s="109">
        <f t="shared" si="568"/>
        <v>0</v>
      </c>
      <c r="Z2243" s="86">
        <f t="shared" si="569"/>
        <v>0</v>
      </c>
      <c r="AA2243" s="109">
        <f t="shared" si="570"/>
        <v>0</v>
      </c>
      <c r="AD2243" s="83">
        <f t="shared" si="571"/>
        <v>0</v>
      </c>
      <c r="AE2243" s="40">
        <f t="shared" si="572"/>
        <v>0</v>
      </c>
      <c r="AF2243" s="83">
        <f t="shared" si="573"/>
        <v>0</v>
      </c>
      <c r="AG2243" s="86">
        <f t="shared" si="574"/>
        <v>0</v>
      </c>
      <c r="AH2243" s="84">
        <f t="shared" si="575"/>
        <v>0</v>
      </c>
      <c r="AI2243" s="86">
        <f t="shared" si="576"/>
        <v>0</v>
      </c>
    </row>
    <row r="2244" spans="22:35" ht="21.95" customHeight="1">
      <c r="V2244" s="40">
        <f t="shared" si="565"/>
        <v>0</v>
      </c>
      <c r="W2244" s="43">
        <f t="shared" si="566"/>
        <v>0</v>
      </c>
      <c r="X2244" s="40">
        <f t="shared" si="567"/>
        <v>0</v>
      </c>
      <c r="Y2244" s="109">
        <f t="shared" si="568"/>
        <v>0</v>
      </c>
      <c r="Z2244" s="86">
        <f t="shared" si="569"/>
        <v>0</v>
      </c>
      <c r="AA2244" s="109">
        <f t="shared" si="570"/>
        <v>0</v>
      </c>
      <c r="AD2244" s="83">
        <f t="shared" si="571"/>
        <v>0</v>
      </c>
      <c r="AE2244" s="40">
        <f t="shared" si="572"/>
        <v>0</v>
      </c>
      <c r="AF2244" s="83">
        <f t="shared" si="573"/>
        <v>0</v>
      </c>
      <c r="AG2244" s="86">
        <f t="shared" si="574"/>
        <v>0</v>
      </c>
      <c r="AH2244" s="84">
        <f t="shared" si="575"/>
        <v>0</v>
      </c>
      <c r="AI2244" s="86">
        <f t="shared" si="576"/>
        <v>0</v>
      </c>
    </row>
    <row r="2245" spans="22:35" ht="21.95" customHeight="1">
      <c r="V2245" s="40">
        <f t="shared" si="565"/>
        <v>0</v>
      </c>
      <c r="W2245" s="43">
        <f t="shared" si="566"/>
        <v>0</v>
      </c>
      <c r="X2245" s="40">
        <f t="shared" si="567"/>
        <v>0</v>
      </c>
      <c r="Y2245" s="109">
        <f t="shared" si="568"/>
        <v>0</v>
      </c>
      <c r="Z2245" s="86">
        <f t="shared" si="569"/>
        <v>0</v>
      </c>
      <c r="AA2245" s="109">
        <f t="shared" si="570"/>
        <v>0</v>
      </c>
      <c r="AD2245" s="83">
        <f t="shared" si="571"/>
        <v>0</v>
      </c>
      <c r="AE2245" s="40">
        <f t="shared" si="572"/>
        <v>0</v>
      </c>
      <c r="AF2245" s="83">
        <f t="shared" si="573"/>
        <v>0</v>
      </c>
      <c r="AG2245" s="86">
        <f t="shared" si="574"/>
        <v>0</v>
      </c>
      <c r="AH2245" s="84">
        <f t="shared" si="575"/>
        <v>0</v>
      </c>
      <c r="AI2245" s="86">
        <f t="shared" si="576"/>
        <v>0</v>
      </c>
    </row>
    <row r="2246" spans="22:35" ht="21.95" customHeight="1">
      <c r="V2246" s="40">
        <f t="shared" si="565"/>
        <v>0</v>
      </c>
      <c r="W2246" s="43">
        <f t="shared" si="566"/>
        <v>0</v>
      </c>
      <c r="X2246" s="40">
        <f t="shared" si="567"/>
        <v>0</v>
      </c>
      <c r="Y2246" s="109">
        <f t="shared" si="568"/>
        <v>0</v>
      </c>
      <c r="Z2246" s="86">
        <f t="shared" si="569"/>
        <v>0</v>
      </c>
      <c r="AA2246" s="109">
        <f t="shared" si="570"/>
        <v>0</v>
      </c>
      <c r="AD2246" s="83">
        <f t="shared" si="571"/>
        <v>0</v>
      </c>
      <c r="AE2246" s="40">
        <f t="shared" si="572"/>
        <v>0</v>
      </c>
      <c r="AF2246" s="83">
        <f t="shared" si="573"/>
        <v>0</v>
      </c>
      <c r="AG2246" s="86">
        <f t="shared" si="574"/>
        <v>0</v>
      </c>
      <c r="AH2246" s="84">
        <f t="shared" si="575"/>
        <v>0</v>
      </c>
      <c r="AI2246" s="86">
        <f t="shared" si="576"/>
        <v>0</v>
      </c>
    </row>
    <row r="2247" spans="22:35" ht="21.95" customHeight="1">
      <c r="V2247" s="40">
        <f t="shared" si="565"/>
        <v>0</v>
      </c>
      <c r="W2247" s="43">
        <f t="shared" si="566"/>
        <v>0</v>
      </c>
      <c r="X2247" s="40">
        <f t="shared" si="567"/>
        <v>0</v>
      </c>
      <c r="Y2247" s="109">
        <f t="shared" si="568"/>
        <v>0</v>
      </c>
      <c r="Z2247" s="86">
        <f t="shared" si="569"/>
        <v>0</v>
      </c>
      <c r="AA2247" s="109">
        <f t="shared" si="570"/>
        <v>0</v>
      </c>
      <c r="AD2247" s="83">
        <f t="shared" si="571"/>
        <v>0</v>
      </c>
      <c r="AE2247" s="40">
        <f t="shared" si="572"/>
        <v>0</v>
      </c>
      <c r="AF2247" s="83">
        <f t="shared" si="573"/>
        <v>0</v>
      </c>
      <c r="AG2247" s="86">
        <f t="shared" si="574"/>
        <v>0</v>
      </c>
      <c r="AH2247" s="84">
        <f t="shared" si="575"/>
        <v>0</v>
      </c>
      <c r="AI2247" s="86">
        <f t="shared" si="576"/>
        <v>0</v>
      </c>
    </row>
    <row r="2248" spans="22:35" ht="21.95" customHeight="1">
      <c r="V2248" s="40">
        <f t="shared" si="565"/>
        <v>0</v>
      </c>
      <c r="W2248" s="43">
        <f t="shared" si="566"/>
        <v>0</v>
      </c>
      <c r="X2248" s="40">
        <f t="shared" si="567"/>
        <v>0</v>
      </c>
      <c r="Y2248" s="109">
        <f t="shared" si="568"/>
        <v>0</v>
      </c>
      <c r="Z2248" s="86">
        <f t="shared" si="569"/>
        <v>0</v>
      </c>
      <c r="AA2248" s="109">
        <f t="shared" si="570"/>
        <v>0</v>
      </c>
      <c r="AD2248" s="83">
        <f t="shared" si="571"/>
        <v>0</v>
      </c>
      <c r="AE2248" s="40">
        <f t="shared" si="572"/>
        <v>0</v>
      </c>
      <c r="AF2248" s="83">
        <f t="shared" si="573"/>
        <v>0</v>
      </c>
      <c r="AG2248" s="86">
        <f t="shared" si="574"/>
        <v>0</v>
      </c>
      <c r="AH2248" s="84">
        <f t="shared" si="575"/>
        <v>0</v>
      </c>
      <c r="AI2248" s="86">
        <f t="shared" si="576"/>
        <v>0</v>
      </c>
    </row>
    <row r="2249" spans="22:35" ht="21.95" customHeight="1">
      <c r="V2249" s="40">
        <f t="shared" si="565"/>
        <v>0</v>
      </c>
      <c r="W2249" s="43">
        <f t="shared" si="566"/>
        <v>0</v>
      </c>
      <c r="X2249" s="40">
        <f t="shared" si="567"/>
        <v>0</v>
      </c>
      <c r="Y2249" s="109">
        <f t="shared" si="568"/>
        <v>0</v>
      </c>
      <c r="Z2249" s="86">
        <f t="shared" si="569"/>
        <v>0</v>
      </c>
      <c r="AA2249" s="109">
        <f t="shared" si="570"/>
        <v>0</v>
      </c>
      <c r="AD2249" s="83">
        <f t="shared" si="571"/>
        <v>0</v>
      </c>
      <c r="AE2249" s="40">
        <f t="shared" si="572"/>
        <v>0</v>
      </c>
      <c r="AF2249" s="83">
        <f t="shared" si="573"/>
        <v>0</v>
      </c>
      <c r="AG2249" s="86">
        <f t="shared" si="574"/>
        <v>0</v>
      </c>
      <c r="AH2249" s="84">
        <f t="shared" si="575"/>
        <v>0</v>
      </c>
      <c r="AI2249" s="86">
        <f t="shared" si="576"/>
        <v>0</v>
      </c>
    </row>
    <row r="2250" spans="22:35" ht="21.95" customHeight="1">
      <c r="V2250" s="40">
        <f t="shared" si="565"/>
        <v>0</v>
      </c>
      <c r="W2250" s="43">
        <f t="shared" si="566"/>
        <v>0</v>
      </c>
      <c r="X2250" s="40">
        <f t="shared" si="567"/>
        <v>0</v>
      </c>
      <c r="Y2250" s="109">
        <f t="shared" si="568"/>
        <v>0</v>
      </c>
      <c r="Z2250" s="86">
        <f t="shared" si="569"/>
        <v>0</v>
      </c>
      <c r="AA2250" s="109">
        <f t="shared" si="570"/>
        <v>0</v>
      </c>
      <c r="AD2250" s="83">
        <f t="shared" si="571"/>
        <v>0</v>
      </c>
      <c r="AE2250" s="40">
        <f t="shared" si="572"/>
        <v>0</v>
      </c>
      <c r="AF2250" s="83">
        <f t="shared" si="573"/>
        <v>0</v>
      </c>
      <c r="AG2250" s="86">
        <f t="shared" si="574"/>
        <v>0</v>
      </c>
      <c r="AH2250" s="84">
        <f t="shared" si="575"/>
        <v>0</v>
      </c>
      <c r="AI2250" s="86">
        <f t="shared" si="576"/>
        <v>0</v>
      </c>
    </row>
    <row r="2251" spans="22:35" ht="21.95" customHeight="1">
      <c r="V2251" s="40">
        <f t="shared" si="565"/>
        <v>0</v>
      </c>
      <c r="W2251" s="43">
        <f t="shared" si="566"/>
        <v>0</v>
      </c>
      <c r="X2251" s="40">
        <f t="shared" si="567"/>
        <v>0</v>
      </c>
      <c r="Y2251" s="109">
        <f t="shared" si="568"/>
        <v>0</v>
      </c>
      <c r="Z2251" s="86">
        <f t="shared" si="569"/>
        <v>0</v>
      </c>
      <c r="AA2251" s="109">
        <f t="shared" si="570"/>
        <v>0</v>
      </c>
      <c r="AD2251" s="83">
        <f t="shared" si="571"/>
        <v>0</v>
      </c>
      <c r="AE2251" s="40">
        <f t="shared" si="572"/>
        <v>0</v>
      </c>
      <c r="AF2251" s="83">
        <f t="shared" si="573"/>
        <v>0</v>
      </c>
      <c r="AG2251" s="86">
        <f t="shared" si="574"/>
        <v>0</v>
      </c>
      <c r="AH2251" s="84">
        <f t="shared" si="575"/>
        <v>0</v>
      </c>
      <c r="AI2251" s="86">
        <f t="shared" si="576"/>
        <v>0</v>
      </c>
    </row>
    <row r="2252" spans="22:35" ht="21.95" customHeight="1">
      <c r="V2252" s="40">
        <f t="shared" si="565"/>
        <v>0</v>
      </c>
      <c r="W2252" s="43">
        <f t="shared" si="566"/>
        <v>0</v>
      </c>
      <c r="X2252" s="40">
        <f t="shared" si="567"/>
        <v>0</v>
      </c>
      <c r="Y2252" s="109">
        <f t="shared" si="568"/>
        <v>0</v>
      </c>
      <c r="Z2252" s="86">
        <f t="shared" si="569"/>
        <v>0</v>
      </c>
      <c r="AA2252" s="109">
        <f t="shared" si="570"/>
        <v>0</v>
      </c>
      <c r="AD2252" s="83">
        <f t="shared" si="571"/>
        <v>0</v>
      </c>
      <c r="AE2252" s="40">
        <f t="shared" si="572"/>
        <v>0</v>
      </c>
      <c r="AF2252" s="83">
        <f t="shared" si="573"/>
        <v>0</v>
      </c>
      <c r="AG2252" s="86">
        <f t="shared" si="574"/>
        <v>0</v>
      </c>
      <c r="AH2252" s="84">
        <f t="shared" si="575"/>
        <v>0</v>
      </c>
      <c r="AI2252" s="86">
        <f t="shared" si="576"/>
        <v>0</v>
      </c>
    </row>
    <row r="2253" spans="22:35" ht="21.95" customHeight="1">
      <c r="V2253" s="40">
        <f t="shared" ref="V2253:V2316" si="577">IF(AC948=$K$51,1,0)</f>
        <v>0</v>
      </c>
      <c r="W2253" s="43">
        <f t="shared" ref="W2253:W2316" si="578">IF(AC948=$K$52,1,0)</f>
        <v>0</v>
      </c>
      <c r="X2253" s="40">
        <f t="shared" ref="X2253:X2316" si="579">IF(AC948=$K$53,1,0)</f>
        <v>0</v>
      </c>
      <c r="Y2253" s="109">
        <f t="shared" ref="Y2253:Y2316" si="580">IF(AC948=$K$54,1,0)</f>
        <v>0</v>
      </c>
      <c r="Z2253" s="86">
        <f t="shared" ref="Z2253:Z2316" si="581">IF(AC948=$K$55,1,0)</f>
        <v>0</v>
      </c>
      <c r="AA2253" s="109">
        <f t="shared" ref="AA2253:AA2316" si="582">IF(AC948=$K$56,1,0)</f>
        <v>0</v>
      </c>
      <c r="AD2253" s="83">
        <f t="shared" ref="AD2253:AD2316" si="583">IF(AC948=$M$51,1,0)</f>
        <v>0</v>
      </c>
      <c r="AE2253" s="40">
        <f t="shared" ref="AE2253:AE2316" si="584">IF(AC948=$M$52,1,0)</f>
        <v>0</v>
      </c>
      <c r="AF2253" s="83">
        <f t="shared" ref="AF2253:AF2316" si="585">IF(AC948=$M$53,1,0)</f>
        <v>0</v>
      </c>
      <c r="AG2253" s="86">
        <f t="shared" ref="AG2253:AG2316" si="586">IF(AC948=$M$54,1,0)</f>
        <v>0</v>
      </c>
      <c r="AH2253" s="84">
        <f t="shared" ref="AH2253:AH2316" si="587">IF(AC948=$M$55,1,0)</f>
        <v>0</v>
      </c>
      <c r="AI2253" s="86">
        <f t="shared" ref="AI2253:AI2316" si="588">IF(AC948=$M$56,1,0)</f>
        <v>0</v>
      </c>
    </row>
    <row r="2254" spans="22:35" ht="21.95" customHeight="1">
      <c r="V2254" s="40">
        <f t="shared" si="577"/>
        <v>0</v>
      </c>
      <c r="W2254" s="43">
        <f t="shared" si="578"/>
        <v>0</v>
      </c>
      <c r="X2254" s="40">
        <f t="shared" si="579"/>
        <v>0</v>
      </c>
      <c r="Y2254" s="109">
        <f t="shared" si="580"/>
        <v>0</v>
      </c>
      <c r="Z2254" s="86">
        <f t="shared" si="581"/>
        <v>0</v>
      </c>
      <c r="AA2254" s="109">
        <f t="shared" si="582"/>
        <v>0</v>
      </c>
      <c r="AD2254" s="83">
        <f t="shared" si="583"/>
        <v>0</v>
      </c>
      <c r="AE2254" s="40">
        <f t="shared" si="584"/>
        <v>0</v>
      </c>
      <c r="AF2254" s="83">
        <f t="shared" si="585"/>
        <v>0</v>
      </c>
      <c r="AG2254" s="86">
        <f t="shared" si="586"/>
        <v>0</v>
      </c>
      <c r="AH2254" s="84">
        <f t="shared" si="587"/>
        <v>0</v>
      </c>
      <c r="AI2254" s="86">
        <f t="shared" si="588"/>
        <v>0</v>
      </c>
    </row>
    <row r="2255" spans="22:35" ht="21.95" customHeight="1">
      <c r="V2255" s="40">
        <f t="shared" si="577"/>
        <v>0</v>
      </c>
      <c r="W2255" s="43">
        <f t="shared" si="578"/>
        <v>0</v>
      </c>
      <c r="X2255" s="40">
        <f t="shared" si="579"/>
        <v>0</v>
      </c>
      <c r="Y2255" s="109">
        <f t="shared" si="580"/>
        <v>0</v>
      </c>
      <c r="Z2255" s="86">
        <f t="shared" si="581"/>
        <v>0</v>
      </c>
      <c r="AA2255" s="109">
        <f t="shared" si="582"/>
        <v>0</v>
      </c>
      <c r="AD2255" s="83">
        <f t="shared" si="583"/>
        <v>0</v>
      </c>
      <c r="AE2255" s="40">
        <f t="shared" si="584"/>
        <v>0</v>
      </c>
      <c r="AF2255" s="83">
        <f t="shared" si="585"/>
        <v>0</v>
      </c>
      <c r="AG2255" s="86">
        <f t="shared" si="586"/>
        <v>0</v>
      </c>
      <c r="AH2255" s="84">
        <f t="shared" si="587"/>
        <v>0</v>
      </c>
      <c r="AI2255" s="86">
        <f t="shared" si="588"/>
        <v>0</v>
      </c>
    </row>
    <row r="2256" spans="22:35" ht="21.95" customHeight="1">
      <c r="V2256" s="40">
        <f t="shared" si="577"/>
        <v>0</v>
      </c>
      <c r="W2256" s="43">
        <f t="shared" si="578"/>
        <v>0</v>
      </c>
      <c r="X2256" s="40">
        <f t="shared" si="579"/>
        <v>0</v>
      </c>
      <c r="Y2256" s="109">
        <f t="shared" si="580"/>
        <v>0</v>
      </c>
      <c r="Z2256" s="86">
        <f t="shared" si="581"/>
        <v>0</v>
      </c>
      <c r="AA2256" s="109">
        <f t="shared" si="582"/>
        <v>0</v>
      </c>
      <c r="AD2256" s="83">
        <f t="shared" si="583"/>
        <v>0</v>
      </c>
      <c r="AE2256" s="40">
        <f t="shared" si="584"/>
        <v>0</v>
      </c>
      <c r="AF2256" s="83">
        <f t="shared" si="585"/>
        <v>0</v>
      </c>
      <c r="AG2256" s="86">
        <f t="shared" si="586"/>
        <v>0</v>
      </c>
      <c r="AH2256" s="84">
        <f t="shared" si="587"/>
        <v>0</v>
      </c>
      <c r="AI2256" s="86">
        <f t="shared" si="588"/>
        <v>0</v>
      </c>
    </row>
    <row r="2257" spans="22:35" ht="21.95" customHeight="1">
      <c r="V2257" s="40">
        <f t="shared" si="577"/>
        <v>0</v>
      </c>
      <c r="W2257" s="43">
        <f t="shared" si="578"/>
        <v>0</v>
      </c>
      <c r="X2257" s="40">
        <f t="shared" si="579"/>
        <v>0</v>
      </c>
      <c r="Y2257" s="109">
        <f t="shared" si="580"/>
        <v>0</v>
      </c>
      <c r="Z2257" s="86">
        <f t="shared" si="581"/>
        <v>0</v>
      </c>
      <c r="AA2257" s="109">
        <f t="shared" si="582"/>
        <v>0</v>
      </c>
      <c r="AD2257" s="83">
        <f t="shared" si="583"/>
        <v>0</v>
      </c>
      <c r="AE2257" s="40">
        <f t="shared" si="584"/>
        <v>0</v>
      </c>
      <c r="AF2257" s="83">
        <f t="shared" si="585"/>
        <v>0</v>
      </c>
      <c r="AG2257" s="86">
        <f t="shared" si="586"/>
        <v>0</v>
      </c>
      <c r="AH2257" s="84">
        <f t="shared" si="587"/>
        <v>0</v>
      </c>
      <c r="AI2257" s="86">
        <f t="shared" si="588"/>
        <v>0</v>
      </c>
    </row>
    <row r="2258" spans="22:35" ht="21.95" customHeight="1">
      <c r="V2258" s="40">
        <f t="shared" si="577"/>
        <v>0</v>
      </c>
      <c r="W2258" s="43">
        <f t="shared" si="578"/>
        <v>0</v>
      </c>
      <c r="X2258" s="40">
        <f t="shared" si="579"/>
        <v>0</v>
      </c>
      <c r="Y2258" s="109">
        <f t="shared" si="580"/>
        <v>0</v>
      </c>
      <c r="Z2258" s="86">
        <f t="shared" si="581"/>
        <v>0</v>
      </c>
      <c r="AA2258" s="109">
        <f t="shared" si="582"/>
        <v>0</v>
      </c>
      <c r="AD2258" s="83">
        <f t="shared" si="583"/>
        <v>0</v>
      </c>
      <c r="AE2258" s="40">
        <f t="shared" si="584"/>
        <v>0</v>
      </c>
      <c r="AF2258" s="83">
        <f t="shared" si="585"/>
        <v>0</v>
      </c>
      <c r="AG2258" s="86">
        <f t="shared" si="586"/>
        <v>0</v>
      </c>
      <c r="AH2258" s="84">
        <f t="shared" si="587"/>
        <v>0</v>
      </c>
      <c r="AI2258" s="86">
        <f t="shared" si="588"/>
        <v>0</v>
      </c>
    </row>
    <row r="2259" spans="22:35" ht="21.95" customHeight="1">
      <c r="V2259" s="40">
        <f t="shared" si="577"/>
        <v>0</v>
      </c>
      <c r="W2259" s="43">
        <f t="shared" si="578"/>
        <v>0</v>
      </c>
      <c r="X2259" s="40">
        <f t="shared" si="579"/>
        <v>0</v>
      </c>
      <c r="Y2259" s="109">
        <f t="shared" si="580"/>
        <v>0</v>
      </c>
      <c r="Z2259" s="86">
        <f t="shared" si="581"/>
        <v>0</v>
      </c>
      <c r="AA2259" s="109">
        <f t="shared" si="582"/>
        <v>0</v>
      </c>
      <c r="AD2259" s="83">
        <f t="shared" si="583"/>
        <v>0</v>
      </c>
      <c r="AE2259" s="40">
        <f t="shared" si="584"/>
        <v>0</v>
      </c>
      <c r="AF2259" s="83">
        <f t="shared" si="585"/>
        <v>0</v>
      </c>
      <c r="AG2259" s="86">
        <f t="shared" si="586"/>
        <v>0</v>
      </c>
      <c r="AH2259" s="84">
        <f t="shared" si="587"/>
        <v>0</v>
      </c>
      <c r="AI2259" s="86">
        <f t="shared" si="588"/>
        <v>0</v>
      </c>
    </row>
    <row r="2260" spans="22:35" ht="21.95" customHeight="1">
      <c r="V2260" s="40">
        <f t="shared" si="577"/>
        <v>0</v>
      </c>
      <c r="W2260" s="43">
        <f t="shared" si="578"/>
        <v>0</v>
      </c>
      <c r="X2260" s="40">
        <f t="shared" si="579"/>
        <v>0</v>
      </c>
      <c r="Y2260" s="109">
        <f t="shared" si="580"/>
        <v>0</v>
      </c>
      <c r="Z2260" s="86">
        <f t="shared" si="581"/>
        <v>0</v>
      </c>
      <c r="AA2260" s="109">
        <f t="shared" si="582"/>
        <v>0</v>
      </c>
      <c r="AD2260" s="83">
        <f t="shared" si="583"/>
        <v>0</v>
      </c>
      <c r="AE2260" s="40">
        <f t="shared" si="584"/>
        <v>0</v>
      </c>
      <c r="AF2260" s="83">
        <f t="shared" si="585"/>
        <v>0</v>
      </c>
      <c r="AG2260" s="86">
        <f t="shared" si="586"/>
        <v>0</v>
      </c>
      <c r="AH2260" s="84">
        <f t="shared" si="587"/>
        <v>0</v>
      </c>
      <c r="AI2260" s="86">
        <f t="shared" si="588"/>
        <v>0</v>
      </c>
    </row>
    <row r="2261" spans="22:35" ht="21.95" customHeight="1">
      <c r="V2261" s="40">
        <f t="shared" si="577"/>
        <v>0</v>
      </c>
      <c r="W2261" s="43">
        <f t="shared" si="578"/>
        <v>0</v>
      </c>
      <c r="X2261" s="40">
        <f t="shared" si="579"/>
        <v>0</v>
      </c>
      <c r="Y2261" s="109">
        <f t="shared" si="580"/>
        <v>0</v>
      </c>
      <c r="Z2261" s="86">
        <f t="shared" si="581"/>
        <v>0</v>
      </c>
      <c r="AA2261" s="109">
        <f t="shared" si="582"/>
        <v>0</v>
      </c>
      <c r="AD2261" s="83">
        <f t="shared" si="583"/>
        <v>0</v>
      </c>
      <c r="AE2261" s="40">
        <f t="shared" si="584"/>
        <v>0</v>
      </c>
      <c r="AF2261" s="83">
        <f t="shared" si="585"/>
        <v>0</v>
      </c>
      <c r="AG2261" s="86">
        <f t="shared" si="586"/>
        <v>0</v>
      </c>
      <c r="AH2261" s="84">
        <f t="shared" si="587"/>
        <v>0</v>
      </c>
      <c r="AI2261" s="86">
        <f t="shared" si="588"/>
        <v>0</v>
      </c>
    </row>
    <row r="2262" spans="22:35" ht="21.95" customHeight="1">
      <c r="V2262" s="40">
        <f t="shared" si="577"/>
        <v>0</v>
      </c>
      <c r="W2262" s="43">
        <f t="shared" si="578"/>
        <v>0</v>
      </c>
      <c r="X2262" s="40">
        <f t="shared" si="579"/>
        <v>0</v>
      </c>
      <c r="Y2262" s="109">
        <f t="shared" si="580"/>
        <v>0</v>
      </c>
      <c r="Z2262" s="86">
        <f t="shared" si="581"/>
        <v>0</v>
      </c>
      <c r="AA2262" s="109">
        <f t="shared" si="582"/>
        <v>0</v>
      </c>
      <c r="AD2262" s="83">
        <f t="shared" si="583"/>
        <v>0</v>
      </c>
      <c r="AE2262" s="40">
        <f t="shared" si="584"/>
        <v>0</v>
      </c>
      <c r="AF2262" s="83">
        <f t="shared" si="585"/>
        <v>0</v>
      </c>
      <c r="AG2262" s="86">
        <f t="shared" si="586"/>
        <v>0</v>
      </c>
      <c r="AH2262" s="84">
        <f t="shared" si="587"/>
        <v>0</v>
      </c>
      <c r="AI2262" s="86">
        <f t="shared" si="588"/>
        <v>0</v>
      </c>
    </row>
    <row r="2263" spans="22:35" ht="21.95" customHeight="1">
      <c r="V2263" s="40">
        <f t="shared" si="577"/>
        <v>0</v>
      </c>
      <c r="W2263" s="43">
        <f t="shared" si="578"/>
        <v>0</v>
      </c>
      <c r="X2263" s="40">
        <f t="shared" si="579"/>
        <v>0</v>
      </c>
      <c r="Y2263" s="109">
        <f t="shared" si="580"/>
        <v>0</v>
      </c>
      <c r="Z2263" s="86">
        <f t="shared" si="581"/>
        <v>0</v>
      </c>
      <c r="AA2263" s="109">
        <f t="shared" si="582"/>
        <v>0</v>
      </c>
      <c r="AD2263" s="83">
        <f t="shared" si="583"/>
        <v>0</v>
      </c>
      <c r="AE2263" s="40">
        <f t="shared" si="584"/>
        <v>0</v>
      </c>
      <c r="AF2263" s="83">
        <f t="shared" si="585"/>
        <v>0</v>
      </c>
      <c r="AG2263" s="86">
        <f t="shared" si="586"/>
        <v>0</v>
      </c>
      <c r="AH2263" s="84">
        <f t="shared" si="587"/>
        <v>0</v>
      </c>
      <c r="AI2263" s="86">
        <f t="shared" si="588"/>
        <v>0</v>
      </c>
    </row>
    <row r="2264" spans="22:35" ht="21.95" customHeight="1">
      <c r="V2264" s="40">
        <f t="shared" si="577"/>
        <v>0</v>
      </c>
      <c r="W2264" s="43">
        <f t="shared" si="578"/>
        <v>0</v>
      </c>
      <c r="X2264" s="40">
        <f t="shared" si="579"/>
        <v>0</v>
      </c>
      <c r="Y2264" s="109">
        <f t="shared" si="580"/>
        <v>0</v>
      </c>
      <c r="Z2264" s="86">
        <f t="shared" si="581"/>
        <v>0</v>
      </c>
      <c r="AA2264" s="109">
        <f t="shared" si="582"/>
        <v>0</v>
      </c>
      <c r="AD2264" s="83">
        <f t="shared" si="583"/>
        <v>0</v>
      </c>
      <c r="AE2264" s="40">
        <f t="shared" si="584"/>
        <v>0</v>
      </c>
      <c r="AF2264" s="83">
        <f t="shared" si="585"/>
        <v>0</v>
      </c>
      <c r="AG2264" s="86">
        <f t="shared" si="586"/>
        <v>0</v>
      </c>
      <c r="AH2264" s="84">
        <f t="shared" si="587"/>
        <v>0</v>
      </c>
      <c r="AI2264" s="86">
        <f t="shared" si="588"/>
        <v>0</v>
      </c>
    </row>
    <row r="2265" spans="22:35" ht="21.95" customHeight="1">
      <c r="V2265" s="40">
        <f t="shared" si="577"/>
        <v>0</v>
      </c>
      <c r="W2265" s="43">
        <f t="shared" si="578"/>
        <v>0</v>
      </c>
      <c r="X2265" s="40">
        <f t="shared" si="579"/>
        <v>0</v>
      </c>
      <c r="Y2265" s="109">
        <f t="shared" si="580"/>
        <v>0</v>
      </c>
      <c r="Z2265" s="86">
        <f t="shared" si="581"/>
        <v>0</v>
      </c>
      <c r="AA2265" s="109">
        <f t="shared" si="582"/>
        <v>0</v>
      </c>
      <c r="AD2265" s="83">
        <f t="shared" si="583"/>
        <v>0</v>
      </c>
      <c r="AE2265" s="40">
        <f t="shared" si="584"/>
        <v>0</v>
      </c>
      <c r="AF2265" s="83">
        <f t="shared" si="585"/>
        <v>0</v>
      </c>
      <c r="AG2265" s="86">
        <f t="shared" si="586"/>
        <v>0</v>
      </c>
      <c r="AH2265" s="84">
        <f t="shared" si="587"/>
        <v>0</v>
      </c>
      <c r="AI2265" s="86">
        <f t="shared" si="588"/>
        <v>0</v>
      </c>
    </row>
    <row r="2266" spans="22:35" ht="21.95" customHeight="1">
      <c r="V2266" s="40">
        <f t="shared" si="577"/>
        <v>0</v>
      </c>
      <c r="W2266" s="43">
        <f t="shared" si="578"/>
        <v>0</v>
      </c>
      <c r="X2266" s="40">
        <f t="shared" si="579"/>
        <v>0</v>
      </c>
      <c r="Y2266" s="109">
        <f t="shared" si="580"/>
        <v>0</v>
      </c>
      <c r="Z2266" s="86">
        <f t="shared" si="581"/>
        <v>0</v>
      </c>
      <c r="AA2266" s="109">
        <f t="shared" si="582"/>
        <v>0</v>
      </c>
      <c r="AD2266" s="83">
        <f t="shared" si="583"/>
        <v>0</v>
      </c>
      <c r="AE2266" s="40">
        <f t="shared" si="584"/>
        <v>0</v>
      </c>
      <c r="AF2266" s="83">
        <f t="shared" si="585"/>
        <v>0</v>
      </c>
      <c r="AG2266" s="86">
        <f t="shared" si="586"/>
        <v>0</v>
      </c>
      <c r="AH2266" s="84">
        <f t="shared" si="587"/>
        <v>0</v>
      </c>
      <c r="AI2266" s="86">
        <f t="shared" si="588"/>
        <v>0</v>
      </c>
    </row>
    <row r="2267" spans="22:35" ht="21.95" customHeight="1">
      <c r="V2267" s="40">
        <f t="shared" si="577"/>
        <v>0</v>
      </c>
      <c r="W2267" s="43">
        <f t="shared" si="578"/>
        <v>0</v>
      </c>
      <c r="X2267" s="40">
        <f t="shared" si="579"/>
        <v>0</v>
      </c>
      <c r="Y2267" s="109">
        <f t="shared" si="580"/>
        <v>0</v>
      </c>
      <c r="Z2267" s="86">
        <f t="shared" si="581"/>
        <v>0</v>
      </c>
      <c r="AA2267" s="109">
        <f t="shared" si="582"/>
        <v>0</v>
      </c>
      <c r="AD2267" s="83">
        <f t="shared" si="583"/>
        <v>0</v>
      </c>
      <c r="AE2267" s="40">
        <f t="shared" si="584"/>
        <v>0</v>
      </c>
      <c r="AF2267" s="83">
        <f t="shared" si="585"/>
        <v>0</v>
      </c>
      <c r="AG2267" s="86">
        <f t="shared" si="586"/>
        <v>0</v>
      </c>
      <c r="AH2267" s="84">
        <f t="shared" si="587"/>
        <v>0</v>
      </c>
      <c r="AI2267" s="86">
        <f t="shared" si="588"/>
        <v>0</v>
      </c>
    </row>
    <row r="2268" spans="22:35" ht="21.95" customHeight="1">
      <c r="V2268" s="40">
        <f t="shared" si="577"/>
        <v>0</v>
      </c>
      <c r="W2268" s="43">
        <f t="shared" si="578"/>
        <v>0</v>
      </c>
      <c r="X2268" s="40">
        <f t="shared" si="579"/>
        <v>0</v>
      </c>
      <c r="Y2268" s="109">
        <f t="shared" si="580"/>
        <v>0</v>
      </c>
      <c r="Z2268" s="86">
        <f t="shared" si="581"/>
        <v>0</v>
      </c>
      <c r="AA2268" s="109">
        <f t="shared" si="582"/>
        <v>0</v>
      </c>
      <c r="AD2268" s="83">
        <f t="shared" si="583"/>
        <v>0</v>
      </c>
      <c r="AE2268" s="40">
        <f t="shared" si="584"/>
        <v>0</v>
      </c>
      <c r="AF2268" s="83">
        <f t="shared" si="585"/>
        <v>0</v>
      </c>
      <c r="AG2268" s="86">
        <f t="shared" si="586"/>
        <v>0</v>
      </c>
      <c r="AH2268" s="84">
        <f t="shared" si="587"/>
        <v>0</v>
      </c>
      <c r="AI2268" s="86">
        <f t="shared" si="588"/>
        <v>0</v>
      </c>
    </row>
    <row r="2269" spans="22:35" ht="21.95" customHeight="1">
      <c r="V2269" s="40">
        <f t="shared" si="577"/>
        <v>0</v>
      </c>
      <c r="W2269" s="43">
        <f t="shared" si="578"/>
        <v>0</v>
      </c>
      <c r="X2269" s="40">
        <f t="shared" si="579"/>
        <v>0</v>
      </c>
      <c r="Y2269" s="109">
        <f t="shared" si="580"/>
        <v>0</v>
      </c>
      <c r="Z2269" s="86">
        <f t="shared" si="581"/>
        <v>0</v>
      </c>
      <c r="AA2269" s="109">
        <f t="shared" si="582"/>
        <v>0</v>
      </c>
      <c r="AD2269" s="83">
        <f t="shared" si="583"/>
        <v>0</v>
      </c>
      <c r="AE2269" s="40">
        <f t="shared" si="584"/>
        <v>0</v>
      </c>
      <c r="AF2269" s="83">
        <f t="shared" si="585"/>
        <v>0</v>
      </c>
      <c r="AG2269" s="86">
        <f t="shared" si="586"/>
        <v>0</v>
      </c>
      <c r="AH2269" s="84">
        <f t="shared" si="587"/>
        <v>0</v>
      </c>
      <c r="AI2269" s="86">
        <f t="shared" si="588"/>
        <v>0</v>
      </c>
    </row>
    <row r="2270" spans="22:35" ht="21.95" customHeight="1">
      <c r="V2270" s="40">
        <f t="shared" si="577"/>
        <v>0</v>
      </c>
      <c r="W2270" s="43">
        <f t="shared" si="578"/>
        <v>0</v>
      </c>
      <c r="X2270" s="40">
        <f t="shared" si="579"/>
        <v>0</v>
      </c>
      <c r="Y2270" s="109">
        <f t="shared" si="580"/>
        <v>0</v>
      </c>
      <c r="Z2270" s="86">
        <f t="shared" si="581"/>
        <v>0</v>
      </c>
      <c r="AA2270" s="109">
        <f t="shared" si="582"/>
        <v>0</v>
      </c>
      <c r="AD2270" s="83">
        <f t="shared" si="583"/>
        <v>0</v>
      </c>
      <c r="AE2270" s="40">
        <f t="shared" si="584"/>
        <v>0</v>
      </c>
      <c r="AF2270" s="83">
        <f t="shared" si="585"/>
        <v>0</v>
      </c>
      <c r="AG2270" s="86">
        <f t="shared" si="586"/>
        <v>0</v>
      </c>
      <c r="AH2270" s="84">
        <f t="shared" si="587"/>
        <v>0</v>
      </c>
      <c r="AI2270" s="86">
        <f t="shared" si="588"/>
        <v>0</v>
      </c>
    </row>
    <row r="2271" spans="22:35" ht="21.95" customHeight="1">
      <c r="V2271" s="40">
        <f t="shared" si="577"/>
        <v>0</v>
      </c>
      <c r="W2271" s="43">
        <f t="shared" si="578"/>
        <v>0</v>
      </c>
      <c r="X2271" s="40">
        <f t="shared" si="579"/>
        <v>0</v>
      </c>
      <c r="Y2271" s="109">
        <f t="shared" si="580"/>
        <v>0</v>
      </c>
      <c r="Z2271" s="86">
        <f t="shared" si="581"/>
        <v>0</v>
      </c>
      <c r="AA2271" s="109">
        <f t="shared" si="582"/>
        <v>0</v>
      </c>
      <c r="AD2271" s="83">
        <f t="shared" si="583"/>
        <v>0</v>
      </c>
      <c r="AE2271" s="40">
        <f t="shared" si="584"/>
        <v>0</v>
      </c>
      <c r="AF2271" s="83">
        <f t="shared" si="585"/>
        <v>0</v>
      </c>
      <c r="AG2271" s="86">
        <f t="shared" si="586"/>
        <v>0</v>
      </c>
      <c r="AH2271" s="84">
        <f t="shared" si="587"/>
        <v>0</v>
      </c>
      <c r="AI2271" s="86">
        <f t="shared" si="588"/>
        <v>0</v>
      </c>
    </row>
    <row r="2272" spans="22:35" ht="21.95" customHeight="1">
      <c r="V2272" s="40">
        <f t="shared" si="577"/>
        <v>0</v>
      </c>
      <c r="W2272" s="43">
        <f t="shared" si="578"/>
        <v>0</v>
      </c>
      <c r="X2272" s="40">
        <f t="shared" si="579"/>
        <v>0</v>
      </c>
      <c r="Y2272" s="109">
        <f t="shared" si="580"/>
        <v>0</v>
      </c>
      <c r="Z2272" s="86">
        <f t="shared" si="581"/>
        <v>0</v>
      </c>
      <c r="AA2272" s="109">
        <f t="shared" si="582"/>
        <v>0</v>
      </c>
      <c r="AD2272" s="83">
        <f t="shared" si="583"/>
        <v>0</v>
      </c>
      <c r="AE2272" s="40">
        <f t="shared" si="584"/>
        <v>0</v>
      </c>
      <c r="AF2272" s="83">
        <f t="shared" si="585"/>
        <v>0</v>
      </c>
      <c r="AG2272" s="86">
        <f t="shared" si="586"/>
        <v>0</v>
      </c>
      <c r="AH2272" s="84">
        <f t="shared" si="587"/>
        <v>0</v>
      </c>
      <c r="AI2272" s="86">
        <f t="shared" si="588"/>
        <v>0</v>
      </c>
    </row>
    <row r="2273" spans="22:35" ht="21.95" customHeight="1">
      <c r="V2273" s="40">
        <f t="shared" si="577"/>
        <v>0</v>
      </c>
      <c r="W2273" s="43">
        <f t="shared" si="578"/>
        <v>0</v>
      </c>
      <c r="X2273" s="40">
        <f t="shared" si="579"/>
        <v>0</v>
      </c>
      <c r="Y2273" s="109">
        <f t="shared" si="580"/>
        <v>0</v>
      </c>
      <c r="Z2273" s="86">
        <f t="shared" si="581"/>
        <v>0</v>
      </c>
      <c r="AA2273" s="109">
        <f t="shared" si="582"/>
        <v>0</v>
      </c>
      <c r="AD2273" s="83">
        <f t="shared" si="583"/>
        <v>0</v>
      </c>
      <c r="AE2273" s="40">
        <f t="shared" si="584"/>
        <v>0</v>
      </c>
      <c r="AF2273" s="83">
        <f t="shared" si="585"/>
        <v>0</v>
      </c>
      <c r="AG2273" s="86">
        <f t="shared" si="586"/>
        <v>0</v>
      </c>
      <c r="AH2273" s="84">
        <f t="shared" si="587"/>
        <v>0</v>
      </c>
      <c r="AI2273" s="86">
        <f t="shared" si="588"/>
        <v>0</v>
      </c>
    </row>
    <row r="2274" spans="22:35" ht="21.95" customHeight="1">
      <c r="V2274" s="40">
        <f t="shared" si="577"/>
        <v>0</v>
      </c>
      <c r="W2274" s="43">
        <f t="shared" si="578"/>
        <v>0</v>
      </c>
      <c r="X2274" s="40">
        <f t="shared" si="579"/>
        <v>0</v>
      </c>
      <c r="Y2274" s="109">
        <f t="shared" si="580"/>
        <v>0</v>
      </c>
      <c r="Z2274" s="86">
        <f t="shared" si="581"/>
        <v>0</v>
      </c>
      <c r="AA2274" s="109">
        <f t="shared" si="582"/>
        <v>0</v>
      </c>
      <c r="AD2274" s="83">
        <f t="shared" si="583"/>
        <v>0</v>
      </c>
      <c r="AE2274" s="40">
        <f t="shared" si="584"/>
        <v>0</v>
      </c>
      <c r="AF2274" s="83">
        <f t="shared" si="585"/>
        <v>0</v>
      </c>
      <c r="AG2274" s="86">
        <f t="shared" si="586"/>
        <v>0</v>
      </c>
      <c r="AH2274" s="84">
        <f t="shared" si="587"/>
        <v>0</v>
      </c>
      <c r="AI2274" s="86">
        <f t="shared" si="588"/>
        <v>0</v>
      </c>
    </row>
    <row r="2275" spans="22:35" ht="21.95" customHeight="1">
      <c r="V2275" s="40">
        <f t="shared" si="577"/>
        <v>0</v>
      </c>
      <c r="W2275" s="43">
        <f t="shared" si="578"/>
        <v>0</v>
      </c>
      <c r="X2275" s="40">
        <f t="shared" si="579"/>
        <v>0</v>
      </c>
      <c r="Y2275" s="109">
        <f t="shared" si="580"/>
        <v>0</v>
      </c>
      <c r="Z2275" s="86">
        <f t="shared" si="581"/>
        <v>0</v>
      </c>
      <c r="AA2275" s="109">
        <f t="shared" si="582"/>
        <v>0</v>
      </c>
      <c r="AD2275" s="83">
        <f t="shared" si="583"/>
        <v>0</v>
      </c>
      <c r="AE2275" s="40">
        <f t="shared" si="584"/>
        <v>0</v>
      </c>
      <c r="AF2275" s="83">
        <f t="shared" si="585"/>
        <v>0</v>
      </c>
      <c r="AG2275" s="86">
        <f t="shared" si="586"/>
        <v>0</v>
      </c>
      <c r="AH2275" s="84">
        <f t="shared" si="587"/>
        <v>0</v>
      </c>
      <c r="AI2275" s="86">
        <f t="shared" si="588"/>
        <v>0</v>
      </c>
    </row>
    <row r="2276" spans="22:35" ht="21.95" customHeight="1">
      <c r="V2276" s="40">
        <f t="shared" si="577"/>
        <v>0</v>
      </c>
      <c r="W2276" s="43">
        <f t="shared" si="578"/>
        <v>0</v>
      </c>
      <c r="X2276" s="40">
        <f t="shared" si="579"/>
        <v>0</v>
      </c>
      <c r="Y2276" s="109">
        <f t="shared" si="580"/>
        <v>0</v>
      </c>
      <c r="Z2276" s="86">
        <f t="shared" si="581"/>
        <v>0</v>
      </c>
      <c r="AA2276" s="109">
        <f t="shared" si="582"/>
        <v>0</v>
      </c>
      <c r="AD2276" s="83">
        <f t="shared" si="583"/>
        <v>0</v>
      </c>
      <c r="AE2276" s="40">
        <f t="shared" si="584"/>
        <v>0</v>
      </c>
      <c r="AF2276" s="83">
        <f t="shared" si="585"/>
        <v>0</v>
      </c>
      <c r="AG2276" s="86">
        <f t="shared" si="586"/>
        <v>0</v>
      </c>
      <c r="AH2276" s="84">
        <f t="shared" si="587"/>
        <v>0</v>
      </c>
      <c r="AI2276" s="86">
        <f t="shared" si="588"/>
        <v>0</v>
      </c>
    </row>
    <row r="2277" spans="22:35" ht="21.95" customHeight="1">
      <c r="V2277" s="40">
        <f t="shared" si="577"/>
        <v>0</v>
      </c>
      <c r="W2277" s="43">
        <f t="shared" si="578"/>
        <v>0</v>
      </c>
      <c r="X2277" s="40">
        <f t="shared" si="579"/>
        <v>0</v>
      </c>
      <c r="Y2277" s="109">
        <f t="shared" si="580"/>
        <v>0</v>
      </c>
      <c r="Z2277" s="86">
        <f t="shared" si="581"/>
        <v>0</v>
      </c>
      <c r="AA2277" s="109">
        <f t="shared" si="582"/>
        <v>0</v>
      </c>
      <c r="AD2277" s="83">
        <f t="shared" si="583"/>
        <v>0</v>
      </c>
      <c r="AE2277" s="40">
        <f t="shared" si="584"/>
        <v>0</v>
      </c>
      <c r="AF2277" s="83">
        <f t="shared" si="585"/>
        <v>0</v>
      </c>
      <c r="AG2277" s="86">
        <f t="shared" si="586"/>
        <v>0</v>
      </c>
      <c r="AH2277" s="84">
        <f t="shared" si="587"/>
        <v>0</v>
      </c>
      <c r="AI2277" s="86">
        <f t="shared" si="588"/>
        <v>0</v>
      </c>
    </row>
    <row r="2278" spans="22:35" ht="21.95" customHeight="1">
      <c r="V2278" s="40">
        <f t="shared" si="577"/>
        <v>0</v>
      </c>
      <c r="W2278" s="43">
        <f t="shared" si="578"/>
        <v>0</v>
      </c>
      <c r="X2278" s="40">
        <f t="shared" si="579"/>
        <v>0</v>
      </c>
      <c r="Y2278" s="109">
        <f t="shared" si="580"/>
        <v>0</v>
      </c>
      <c r="Z2278" s="86">
        <f t="shared" si="581"/>
        <v>0</v>
      </c>
      <c r="AA2278" s="109">
        <f t="shared" si="582"/>
        <v>0</v>
      </c>
      <c r="AD2278" s="83">
        <f t="shared" si="583"/>
        <v>0</v>
      </c>
      <c r="AE2278" s="40">
        <f t="shared" si="584"/>
        <v>0</v>
      </c>
      <c r="AF2278" s="83">
        <f t="shared" si="585"/>
        <v>0</v>
      </c>
      <c r="AG2278" s="86">
        <f t="shared" si="586"/>
        <v>0</v>
      </c>
      <c r="AH2278" s="84">
        <f t="shared" si="587"/>
        <v>0</v>
      </c>
      <c r="AI2278" s="86">
        <f t="shared" si="588"/>
        <v>0</v>
      </c>
    </row>
    <row r="2279" spans="22:35" ht="21.95" customHeight="1">
      <c r="V2279" s="40">
        <f t="shared" si="577"/>
        <v>0</v>
      </c>
      <c r="W2279" s="43">
        <f t="shared" si="578"/>
        <v>0</v>
      </c>
      <c r="X2279" s="40">
        <f t="shared" si="579"/>
        <v>0</v>
      </c>
      <c r="Y2279" s="109">
        <f t="shared" si="580"/>
        <v>0</v>
      </c>
      <c r="Z2279" s="86">
        <f t="shared" si="581"/>
        <v>0</v>
      </c>
      <c r="AA2279" s="109">
        <f t="shared" si="582"/>
        <v>0</v>
      </c>
      <c r="AD2279" s="83">
        <f t="shared" si="583"/>
        <v>0</v>
      </c>
      <c r="AE2279" s="40">
        <f t="shared" si="584"/>
        <v>0</v>
      </c>
      <c r="AF2279" s="83">
        <f t="shared" si="585"/>
        <v>0</v>
      </c>
      <c r="AG2279" s="86">
        <f t="shared" si="586"/>
        <v>0</v>
      </c>
      <c r="AH2279" s="84">
        <f t="shared" si="587"/>
        <v>0</v>
      </c>
      <c r="AI2279" s="86">
        <f t="shared" si="588"/>
        <v>0</v>
      </c>
    </row>
    <row r="2280" spans="22:35" ht="21.95" customHeight="1">
      <c r="V2280" s="40">
        <f t="shared" si="577"/>
        <v>0</v>
      </c>
      <c r="W2280" s="43">
        <f t="shared" si="578"/>
        <v>0</v>
      </c>
      <c r="X2280" s="40">
        <f t="shared" si="579"/>
        <v>0</v>
      </c>
      <c r="Y2280" s="109">
        <f t="shared" si="580"/>
        <v>0</v>
      </c>
      <c r="Z2280" s="86">
        <f t="shared" si="581"/>
        <v>0</v>
      </c>
      <c r="AA2280" s="109">
        <f t="shared" si="582"/>
        <v>0</v>
      </c>
      <c r="AD2280" s="83">
        <f t="shared" si="583"/>
        <v>0</v>
      </c>
      <c r="AE2280" s="40">
        <f t="shared" si="584"/>
        <v>0</v>
      </c>
      <c r="AF2280" s="83">
        <f t="shared" si="585"/>
        <v>0</v>
      </c>
      <c r="AG2280" s="86">
        <f t="shared" si="586"/>
        <v>0</v>
      </c>
      <c r="AH2280" s="84">
        <f t="shared" si="587"/>
        <v>0</v>
      </c>
      <c r="AI2280" s="86">
        <f t="shared" si="588"/>
        <v>0</v>
      </c>
    </row>
    <row r="2281" spans="22:35" ht="21.95" customHeight="1">
      <c r="V2281" s="40">
        <f t="shared" si="577"/>
        <v>0</v>
      </c>
      <c r="W2281" s="43">
        <f t="shared" si="578"/>
        <v>0</v>
      </c>
      <c r="X2281" s="40">
        <f t="shared" si="579"/>
        <v>0</v>
      </c>
      <c r="Y2281" s="109">
        <f t="shared" si="580"/>
        <v>0</v>
      </c>
      <c r="Z2281" s="86">
        <f t="shared" si="581"/>
        <v>0</v>
      </c>
      <c r="AA2281" s="109">
        <f t="shared" si="582"/>
        <v>0</v>
      </c>
      <c r="AD2281" s="83">
        <f t="shared" si="583"/>
        <v>0</v>
      </c>
      <c r="AE2281" s="40">
        <f t="shared" si="584"/>
        <v>0</v>
      </c>
      <c r="AF2281" s="83">
        <f t="shared" si="585"/>
        <v>0</v>
      </c>
      <c r="AG2281" s="86">
        <f t="shared" si="586"/>
        <v>0</v>
      </c>
      <c r="AH2281" s="84">
        <f t="shared" si="587"/>
        <v>0</v>
      </c>
      <c r="AI2281" s="86">
        <f t="shared" si="588"/>
        <v>0</v>
      </c>
    </row>
    <row r="2282" spans="22:35" ht="21.95" customHeight="1">
      <c r="V2282" s="40">
        <f t="shared" si="577"/>
        <v>0</v>
      </c>
      <c r="W2282" s="43">
        <f t="shared" si="578"/>
        <v>0</v>
      </c>
      <c r="X2282" s="40">
        <f t="shared" si="579"/>
        <v>0</v>
      </c>
      <c r="Y2282" s="109">
        <f t="shared" si="580"/>
        <v>0</v>
      </c>
      <c r="Z2282" s="86">
        <f t="shared" si="581"/>
        <v>0</v>
      </c>
      <c r="AA2282" s="109">
        <f t="shared" si="582"/>
        <v>0</v>
      </c>
      <c r="AD2282" s="83">
        <f t="shared" si="583"/>
        <v>0</v>
      </c>
      <c r="AE2282" s="40">
        <f t="shared" si="584"/>
        <v>0</v>
      </c>
      <c r="AF2282" s="83">
        <f t="shared" si="585"/>
        <v>0</v>
      </c>
      <c r="AG2282" s="86">
        <f t="shared" si="586"/>
        <v>0</v>
      </c>
      <c r="AH2282" s="84">
        <f t="shared" si="587"/>
        <v>0</v>
      </c>
      <c r="AI2282" s="86">
        <f t="shared" si="588"/>
        <v>0</v>
      </c>
    </row>
    <row r="2283" spans="22:35" ht="21.95" customHeight="1">
      <c r="V2283" s="40">
        <f t="shared" si="577"/>
        <v>0</v>
      </c>
      <c r="W2283" s="43">
        <f t="shared" si="578"/>
        <v>0</v>
      </c>
      <c r="X2283" s="40">
        <f t="shared" si="579"/>
        <v>0</v>
      </c>
      <c r="Y2283" s="109">
        <f t="shared" si="580"/>
        <v>0</v>
      </c>
      <c r="Z2283" s="86">
        <f t="shared" si="581"/>
        <v>0</v>
      </c>
      <c r="AA2283" s="109">
        <f t="shared" si="582"/>
        <v>0</v>
      </c>
      <c r="AD2283" s="83">
        <f t="shared" si="583"/>
        <v>0</v>
      </c>
      <c r="AE2283" s="40">
        <f t="shared" si="584"/>
        <v>0</v>
      </c>
      <c r="AF2283" s="83">
        <f t="shared" si="585"/>
        <v>0</v>
      </c>
      <c r="AG2283" s="86">
        <f t="shared" si="586"/>
        <v>0</v>
      </c>
      <c r="AH2283" s="84">
        <f t="shared" si="587"/>
        <v>0</v>
      </c>
      <c r="AI2283" s="86">
        <f t="shared" si="588"/>
        <v>0</v>
      </c>
    </row>
    <row r="2284" spans="22:35" ht="21.95" customHeight="1">
      <c r="V2284" s="40">
        <f t="shared" si="577"/>
        <v>0</v>
      </c>
      <c r="W2284" s="43">
        <f t="shared" si="578"/>
        <v>0</v>
      </c>
      <c r="X2284" s="40">
        <f t="shared" si="579"/>
        <v>0</v>
      </c>
      <c r="Y2284" s="109">
        <f t="shared" si="580"/>
        <v>0</v>
      </c>
      <c r="Z2284" s="86">
        <f t="shared" si="581"/>
        <v>0</v>
      </c>
      <c r="AA2284" s="109">
        <f t="shared" si="582"/>
        <v>0</v>
      </c>
      <c r="AD2284" s="83">
        <f t="shared" si="583"/>
        <v>0</v>
      </c>
      <c r="AE2284" s="40">
        <f t="shared" si="584"/>
        <v>0</v>
      </c>
      <c r="AF2284" s="83">
        <f t="shared" si="585"/>
        <v>0</v>
      </c>
      <c r="AG2284" s="86">
        <f t="shared" si="586"/>
        <v>0</v>
      </c>
      <c r="AH2284" s="84">
        <f t="shared" si="587"/>
        <v>0</v>
      </c>
      <c r="AI2284" s="86">
        <f t="shared" si="588"/>
        <v>0</v>
      </c>
    </row>
    <row r="2285" spans="22:35" ht="21.95" customHeight="1">
      <c r="V2285" s="40">
        <f t="shared" si="577"/>
        <v>0</v>
      </c>
      <c r="W2285" s="43">
        <f t="shared" si="578"/>
        <v>0</v>
      </c>
      <c r="X2285" s="40">
        <f t="shared" si="579"/>
        <v>0</v>
      </c>
      <c r="Y2285" s="109">
        <f t="shared" si="580"/>
        <v>0</v>
      </c>
      <c r="Z2285" s="86">
        <f t="shared" si="581"/>
        <v>0</v>
      </c>
      <c r="AA2285" s="109">
        <f t="shared" si="582"/>
        <v>0</v>
      </c>
      <c r="AD2285" s="83">
        <f t="shared" si="583"/>
        <v>0</v>
      </c>
      <c r="AE2285" s="40">
        <f t="shared" si="584"/>
        <v>0</v>
      </c>
      <c r="AF2285" s="83">
        <f t="shared" si="585"/>
        <v>0</v>
      </c>
      <c r="AG2285" s="86">
        <f t="shared" si="586"/>
        <v>0</v>
      </c>
      <c r="AH2285" s="84">
        <f t="shared" si="587"/>
        <v>0</v>
      </c>
      <c r="AI2285" s="86">
        <f t="shared" si="588"/>
        <v>0</v>
      </c>
    </row>
    <row r="2286" spans="22:35" ht="21.95" customHeight="1">
      <c r="V2286" s="40">
        <f t="shared" si="577"/>
        <v>0</v>
      </c>
      <c r="W2286" s="43">
        <f t="shared" si="578"/>
        <v>0</v>
      </c>
      <c r="X2286" s="40">
        <f t="shared" si="579"/>
        <v>0</v>
      </c>
      <c r="Y2286" s="109">
        <f t="shared" si="580"/>
        <v>0</v>
      </c>
      <c r="Z2286" s="86">
        <f t="shared" si="581"/>
        <v>0</v>
      </c>
      <c r="AA2286" s="109">
        <f t="shared" si="582"/>
        <v>0</v>
      </c>
      <c r="AD2286" s="83">
        <f t="shared" si="583"/>
        <v>0</v>
      </c>
      <c r="AE2286" s="40">
        <f t="shared" si="584"/>
        <v>0</v>
      </c>
      <c r="AF2286" s="83">
        <f t="shared" si="585"/>
        <v>0</v>
      </c>
      <c r="AG2286" s="86">
        <f t="shared" si="586"/>
        <v>0</v>
      </c>
      <c r="AH2286" s="84">
        <f t="shared" si="587"/>
        <v>0</v>
      </c>
      <c r="AI2286" s="86">
        <f t="shared" si="588"/>
        <v>0</v>
      </c>
    </row>
    <row r="2287" spans="22:35" ht="21.95" customHeight="1">
      <c r="V2287" s="40">
        <f t="shared" si="577"/>
        <v>0</v>
      </c>
      <c r="W2287" s="43">
        <f t="shared" si="578"/>
        <v>0</v>
      </c>
      <c r="X2287" s="40">
        <f t="shared" si="579"/>
        <v>0</v>
      </c>
      <c r="Y2287" s="109">
        <f t="shared" si="580"/>
        <v>0</v>
      </c>
      <c r="Z2287" s="86">
        <f t="shared" si="581"/>
        <v>0</v>
      </c>
      <c r="AA2287" s="109">
        <f t="shared" si="582"/>
        <v>0</v>
      </c>
      <c r="AD2287" s="83">
        <f t="shared" si="583"/>
        <v>0</v>
      </c>
      <c r="AE2287" s="40">
        <f t="shared" si="584"/>
        <v>0</v>
      </c>
      <c r="AF2287" s="83">
        <f t="shared" si="585"/>
        <v>0</v>
      </c>
      <c r="AG2287" s="86">
        <f t="shared" si="586"/>
        <v>0</v>
      </c>
      <c r="AH2287" s="84">
        <f t="shared" si="587"/>
        <v>0</v>
      </c>
      <c r="AI2287" s="86">
        <f t="shared" si="588"/>
        <v>0</v>
      </c>
    </row>
    <row r="2288" spans="22:35" ht="21.95" customHeight="1">
      <c r="V2288" s="40">
        <f t="shared" si="577"/>
        <v>0</v>
      </c>
      <c r="W2288" s="43">
        <f t="shared" si="578"/>
        <v>0</v>
      </c>
      <c r="X2288" s="40">
        <f t="shared" si="579"/>
        <v>0</v>
      </c>
      <c r="Y2288" s="109">
        <f t="shared" si="580"/>
        <v>0</v>
      </c>
      <c r="Z2288" s="86">
        <f t="shared" si="581"/>
        <v>0</v>
      </c>
      <c r="AA2288" s="109">
        <f t="shared" si="582"/>
        <v>0</v>
      </c>
      <c r="AD2288" s="83">
        <f t="shared" si="583"/>
        <v>0</v>
      </c>
      <c r="AE2288" s="40">
        <f t="shared" si="584"/>
        <v>0</v>
      </c>
      <c r="AF2288" s="83">
        <f t="shared" si="585"/>
        <v>0</v>
      </c>
      <c r="AG2288" s="86">
        <f t="shared" si="586"/>
        <v>0</v>
      </c>
      <c r="AH2288" s="84">
        <f t="shared" si="587"/>
        <v>0</v>
      </c>
      <c r="AI2288" s="86">
        <f t="shared" si="588"/>
        <v>0</v>
      </c>
    </row>
    <row r="2289" spans="22:35" ht="21.95" customHeight="1">
      <c r="V2289" s="40">
        <f t="shared" si="577"/>
        <v>0</v>
      </c>
      <c r="W2289" s="43">
        <f t="shared" si="578"/>
        <v>0</v>
      </c>
      <c r="X2289" s="40">
        <f t="shared" si="579"/>
        <v>0</v>
      </c>
      <c r="Y2289" s="109">
        <f t="shared" si="580"/>
        <v>0</v>
      </c>
      <c r="Z2289" s="86">
        <f t="shared" si="581"/>
        <v>0</v>
      </c>
      <c r="AA2289" s="109">
        <f t="shared" si="582"/>
        <v>0</v>
      </c>
      <c r="AD2289" s="83">
        <f t="shared" si="583"/>
        <v>0</v>
      </c>
      <c r="AE2289" s="40">
        <f t="shared" si="584"/>
        <v>0</v>
      </c>
      <c r="AF2289" s="83">
        <f t="shared" si="585"/>
        <v>0</v>
      </c>
      <c r="AG2289" s="86">
        <f t="shared" si="586"/>
        <v>0</v>
      </c>
      <c r="AH2289" s="84">
        <f t="shared" si="587"/>
        <v>0</v>
      </c>
      <c r="AI2289" s="86">
        <f t="shared" si="588"/>
        <v>0</v>
      </c>
    </row>
    <row r="2290" spans="22:35" ht="21.95" customHeight="1">
      <c r="V2290" s="40">
        <f t="shared" si="577"/>
        <v>0</v>
      </c>
      <c r="W2290" s="43">
        <f t="shared" si="578"/>
        <v>0</v>
      </c>
      <c r="X2290" s="40">
        <f t="shared" si="579"/>
        <v>0</v>
      </c>
      <c r="Y2290" s="109">
        <f t="shared" si="580"/>
        <v>0</v>
      </c>
      <c r="Z2290" s="86">
        <f t="shared" si="581"/>
        <v>0</v>
      </c>
      <c r="AA2290" s="109">
        <f t="shared" si="582"/>
        <v>0</v>
      </c>
      <c r="AD2290" s="83">
        <f t="shared" si="583"/>
        <v>0</v>
      </c>
      <c r="AE2290" s="40">
        <f t="shared" si="584"/>
        <v>0</v>
      </c>
      <c r="AF2290" s="83">
        <f t="shared" si="585"/>
        <v>0</v>
      </c>
      <c r="AG2290" s="86">
        <f t="shared" si="586"/>
        <v>0</v>
      </c>
      <c r="AH2290" s="84">
        <f t="shared" si="587"/>
        <v>0</v>
      </c>
      <c r="AI2290" s="86">
        <f t="shared" si="588"/>
        <v>0</v>
      </c>
    </row>
    <row r="2291" spans="22:35" ht="21.95" customHeight="1">
      <c r="V2291" s="40">
        <f t="shared" si="577"/>
        <v>0</v>
      </c>
      <c r="W2291" s="43">
        <f t="shared" si="578"/>
        <v>0</v>
      </c>
      <c r="X2291" s="40">
        <f t="shared" si="579"/>
        <v>0</v>
      </c>
      <c r="Y2291" s="109">
        <f t="shared" si="580"/>
        <v>0</v>
      </c>
      <c r="Z2291" s="86">
        <f t="shared" si="581"/>
        <v>0</v>
      </c>
      <c r="AA2291" s="109">
        <f t="shared" si="582"/>
        <v>0</v>
      </c>
      <c r="AD2291" s="83">
        <f t="shared" si="583"/>
        <v>0</v>
      </c>
      <c r="AE2291" s="40">
        <f t="shared" si="584"/>
        <v>0</v>
      </c>
      <c r="AF2291" s="83">
        <f t="shared" si="585"/>
        <v>0</v>
      </c>
      <c r="AG2291" s="86">
        <f t="shared" si="586"/>
        <v>0</v>
      </c>
      <c r="AH2291" s="84">
        <f t="shared" si="587"/>
        <v>0</v>
      </c>
      <c r="AI2291" s="86">
        <f t="shared" si="588"/>
        <v>0</v>
      </c>
    </row>
    <row r="2292" spans="22:35" ht="21.95" customHeight="1">
      <c r="V2292" s="40">
        <f t="shared" si="577"/>
        <v>0</v>
      </c>
      <c r="W2292" s="43">
        <f t="shared" si="578"/>
        <v>0</v>
      </c>
      <c r="X2292" s="40">
        <f t="shared" si="579"/>
        <v>0</v>
      </c>
      <c r="Y2292" s="109">
        <f t="shared" si="580"/>
        <v>0</v>
      </c>
      <c r="Z2292" s="86">
        <f t="shared" si="581"/>
        <v>0</v>
      </c>
      <c r="AA2292" s="109">
        <f t="shared" si="582"/>
        <v>0</v>
      </c>
      <c r="AD2292" s="83">
        <f t="shared" si="583"/>
        <v>0</v>
      </c>
      <c r="AE2292" s="40">
        <f t="shared" si="584"/>
        <v>0</v>
      </c>
      <c r="AF2292" s="83">
        <f t="shared" si="585"/>
        <v>0</v>
      </c>
      <c r="AG2292" s="86">
        <f t="shared" si="586"/>
        <v>0</v>
      </c>
      <c r="AH2292" s="84">
        <f t="shared" si="587"/>
        <v>0</v>
      </c>
      <c r="AI2292" s="86">
        <f t="shared" si="588"/>
        <v>0</v>
      </c>
    </row>
    <row r="2293" spans="22:35" ht="21.95" customHeight="1">
      <c r="V2293" s="40">
        <f t="shared" si="577"/>
        <v>0</v>
      </c>
      <c r="W2293" s="43">
        <f t="shared" si="578"/>
        <v>0</v>
      </c>
      <c r="X2293" s="40">
        <f t="shared" si="579"/>
        <v>0</v>
      </c>
      <c r="Y2293" s="109">
        <f t="shared" si="580"/>
        <v>0</v>
      </c>
      <c r="Z2293" s="86">
        <f t="shared" si="581"/>
        <v>0</v>
      </c>
      <c r="AA2293" s="109">
        <f t="shared" si="582"/>
        <v>0</v>
      </c>
      <c r="AD2293" s="83">
        <f t="shared" si="583"/>
        <v>0</v>
      </c>
      <c r="AE2293" s="40">
        <f t="shared" si="584"/>
        <v>0</v>
      </c>
      <c r="AF2293" s="83">
        <f t="shared" si="585"/>
        <v>0</v>
      </c>
      <c r="AG2293" s="86">
        <f t="shared" si="586"/>
        <v>0</v>
      </c>
      <c r="AH2293" s="84">
        <f t="shared" si="587"/>
        <v>0</v>
      </c>
      <c r="AI2293" s="86">
        <f t="shared" si="588"/>
        <v>0</v>
      </c>
    </row>
    <row r="2294" spans="22:35" ht="21.95" customHeight="1">
      <c r="V2294" s="40">
        <f t="shared" si="577"/>
        <v>0</v>
      </c>
      <c r="W2294" s="43">
        <f t="shared" si="578"/>
        <v>0</v>
      </c>
      <c r="X2294" s="40">
        <f t="shared" si="579"/>
        <v>0</v>
      </c>
      <c r="Y2294" s="109">
        <f t="shared" si="580"/>
        <v>0</v>
      </c>
      <c r="Z2294" s="86">
        <f t="shared" si="581"/>
        <v>0</v>
      </c>
      <c r="AA2294" s="109">
        <f t="shared" si="582"/>
        <v>0</v>
      </c>
      <c r="AD2294" s="83">
        <f t="shared" si="583"/>
        <v>0</v>
      </c>
      <c r="AE2294" s="40">
        <f t="shared" si="584"/>
        <v>0</v>
      </c>
      <c r="AF2294" s="83">
        <f t="shared" si="585"/>
        <v>0</v>
      </c>
      <c r="AG2294" s="86">
        <f t="shared" si="586"/>
        <v>0</v>
      </c>
      <c r="AH2294" s="84">
        <f t="shared" si="587"/>
        <v>0</v>
      </c>
      <c r="AI2294" s="86">
        <f t="shared" si="588"/>
        <v>0</v>
      </c>
    </row>
    <row r="2295" spans="22:35" ht="21.95" customHeight="1">
      <c r="V2295" s="40">
        <f t="shared" si="577"/>
        <v>0</v>
      </c>
      <c r="W2295" s="43">
        <f t="shared" si="578"/>
        <v>0</v>
      </c>
      <c r="X2295" s="40">
        <f t="shared" si="579"/>
        <v>0</v>
      </c>
      <c r="Y2295" s="109">
        <f t="shared" si="580"/>
        <v>0</v>
      </c>
      <c r="Z2295" s="86">
        <f t="shared" si="581"/>
        <v>0</v>
      </c>
      <c r="AA2295" s="109">
        <f t="shared" si="582"/>
        <v>0</v>
      </c>
      <c r="AD2295" s="83">
        <f t="shared" si="583"/>
        <v>0</v>
      </c>
      <c r="AE2295" s="40">
        <f t="shared" si="584"/>
        <v>0</v>
      </c>
      <c r="AF2295" s="83">
        <f t="shared" si="585"/>
        <v>0</v>
      </c>
      <c r="AG2295" s="86">
        <f t="shared" si="586"/>
        <v>0</v>
      </c>
      <c r="AH2295" s="84">
        <f t="shared" si="587"/>
        <v>0</v>
      </c>
      <c r="AI2295" s="86">
        <f t="shared" si="588"/>
        <v>0</v>
      </c>
    </row>
    <row r="2296" spans="22:35" ht="21.95" customHeight="1">
      <c r="V2296" s="40">
        <f t="shared" si="577"/>
        <v>0</v>
      </c>
      <c r="W2296" s="43">
        <f t="shared" si="578"/>
        <v>0</v>
      </c>
      <c r="X2296" s="40">
        <f t="shared" si="579"/>
        <v>0</v>
      </c>
      <c r="Y2296" s="109">
        <f t="shared" si="580"/>
        <v>0</v>
      </c>
      <c r="Z2296" s="86">
        <f t="shared" si="581"/>
        <v>0</v>
      </c>
      <c r="AA2296" s="109">
        <f t="shared" si="582"/>
        <v>0</v>
      </c>
      <c r="AD2296" s="83">
        <f t="shared" si="583"/>
        <v>0</v>
      </c>
      <c r="AE2296" s="40">
        <f t="shared" si="584"/>
        <v>0</v>
      </c>
      <c r="AF2296" s="83">
        <f t="shared" si="585"/>
        <v>0</v>
      </c>
      <c r="AG2296" s="86">
        <f t="shared" si="586"/>
        <v>0</v>
      </c>
      <c r="AH2296" s="84">
        <f t="shared" si="587"/>
        <v>0</v>
      </c>
      <c r="AI2296" s="86">
        <f t="shared" si="588"/>
        <v>0</v>
      </c>
    </row>
    <row r="2297" spans="22:35" ht="21.95" customHeight="1">
      <c r="V2297" s="40">
        <f t="shared" si="577"/>
        <v>0</v>
      </c>
      <c r="W2297" s="43">
        <f t="shared" si="578"/>
        <v>0</v>
      </c>
      <c r="X2297" s="40">
        <f t="shared" si="579"/>
        <v>0</v>
      </c>
      <c r="Y2297" s="109">
        <f t="shared" si="580"/>
        <v>0</v>
      </c>
      <c r="Z2297" s="86">
        <f t="shared" si="581"/>
        <v>0</v>
      </c>
      <c r="AA2297" s="109">
        <f t="shared" si="582"/>
        <v>0</v>
      </c>
      <c r="AD2297" s="83">
        <f t="shared" si="583"/>
        <v>0</v>
      </c>
      <c r="AE2297" s="40">
        <f t="shared" si="584"/>
        <v>0</v>
      </c>
      <c r="AF2297" s="83">
        <f t="shared" si="585"/>
        <v>0</v>
      </c>
      <c r="AG2297" s="86">
        <f t="shared" si="586"/>
        <v>0</v>
      </c>
      <c r="AH2297" s="84">
        <f t="shared" si="587"/>
        <v>0</v>
      </c>
      <c r="AI2297" s="86">
        <f t="shared" si="588"/>
        <v>0</v>
      </c>
    </row>
    <row r="2298" spans="22:35" ht="21.95" customHeight="1">
      <c r="V2298" s="40">
        <f t="shared" si="577"/>
        <v>0</v>
      </c>
      <c r="W2298" s="43">
        <f t="shared" si="578"/>
        <v>0</v>
      </c>
      <c r="X2298" s="40">
        <f t="shared" si="579"/>
        <v>0</v>
      </c>
      <c r="Y2298" s="109">
        <f t="shared" si="580"/>
        <v>0</v>
      </c>
      <c r="Z2298" s="86">
        <f t="shared" si="581"/>
        <v>0</v>
      </c>
      <c r="AA2298" s="109">
        <f t="shared" si="582"/>
        <v>0</v>
      </c>
      <c r="AD2298" s="83">
        <f t="shared" si="583"/>
        <v>0</v>
      </c>
      <c r="AE2298" s="40">
        <f t="shared" si="584"/>
        <v>0</v>
      </c>
      <c r="AF2298" s="83">
        <f t="shared" si="585"/>
        <v>0</v>
      </c>
      <c r="AG2298" s="86">
        <f t="shared" si="586"/>
        <v>0</v>
      </c>
      <c r="AH2298" s="84">
        <f t="shared" si="587"/>
        <v>0</v>
      </c>
      <c r="AI2298" s="86">
        <f t="shared" si="588"/>
        <v>0</v>
      </c>
    </row>
    <row r="2299" spans="22:35" ht="21.95" customHeight="1">
      <c r="V2299" s="40">
        <f t="shared" si="577"/>
        <v>0</v>
      </c>
      <c r="W2299" s="43">
        <f t="shared" si="578"/>
        <v>0</v>
      </c>
      <c r="X2299" s="40">
        <f t="shared" si="579"/>
        <v>0</v>
      </c>
      <c r="Y2299" s="109">
        <f t="shared" si="580"/>
        <v>0</v>
      </c>
      <c r="Z2299" s="86">
        <f t="shared" si="581"/>
        <v>0</v>
      </c>
      <c r="AA2299" s="109">
        <f t="shared" si="582"/>
        <v>0</v>
      </c>
      <c r="AD2299" s="83">
        <f t="shared" si="583"/>
        <v>0</v>
      </c>
      <c r="AE2299" s="40">
        <f t="shared" si="584"/>
        <v>0</v>
      </c>
      <c r="AF2299" s="83">
        <f t="shared" si="585"/>
        <v>0</v>
      </c>
      <c r="AG2299" s="86">
        <f t="shared" si="586"/>
        <v>0</v>
      </c>
      <c r="AH2299" s="84">
        <f t="shared" si="587"/>
        <v>0</v>
      </c>
      <c r="AI2299" s="86">
        <f t="shared" si="588"/>
        <v>0</v>
      </c>
    </row>
    <row r="2300" spans="22:35" ht="21.95" customHeight="1">
      <c r="V2300" s="40">
        <f t="shared" si="577"/>
        <v>0</v>
      </c>
      <c r="W2300" s="43">
        <f t="shared" si="578"/>
        <v>0</v>
      </c>
      <c r="X2300" s="40">
        <f t="shared" si="579"/>
        <v>0</v>
      </c>
      <c r="Y2300" s="109">
        <f t="shared" si="580"/>
        <v>0</v>
      </c>
      <c r="Z2300" s="86">
        <f t="shared" si="581"/>
        <v>0</v>
      </c>
      <c r="AA2300" s="109">
        <f t="shared" si="582"/>
        <v>0</v>
      </c>
      <c r="AD2300" s="83">
        <f t="shared" si="583"/>
        <v>0</v>
      </c>
      <c r="AE2300" s="40">
        <f t="shared" si="584"/>
        <v>0</v>
      </c>
      <c r="AF2300" s="83">
        <f t="shared" si="585"/>
        <v>0</v>
      </c>
      <c r="AG2300" s="86">
        <f t="shared" si="586"/>
        <v>0</v>
      </c>
      <c r="AH2300" s="84">
        <f t="shared" si="587"/>
        <v>0</v>
      </c>
      <c r="AI2300" s="86">
        <f t="shared" si="588"/>
        <v>0</v>
      </c>
    </row>
    <row r="2301" spans="22:35" ht="21.95" customHeight="1">
      <c r="V2301" s="40">
        <f t="shared" si="577"/>
        <v>0</v>
      </c>
      <c r="W2301" s="43">
        <f t="shared" si="578"/>
        <v>0</v>
      </c>
      <c r="X2301" s="40">
        <f t="shared" si="579"/>
        <v>0</v>
      </c>
      <c r="Y2301" s="109">
        <f t="shared" si="580"/>
        <v>0</v>
      </c>
      <c r="Z2301" s="86">
        <f t="shared" si="581"/>
        <v>0</v>
      </c>
      <c r="AA2301" s="109">
        <f t="shared" si="582"/>
        <v>0</v>
      </c>
      <c r="AD2301" s="83">
        <f t="shared" si="583"/>
        <v>0</v>
      </c>
      <c r="AE2301" s="40">
        <f t="shared" si="584"/>
        <v>0</v>
      </c>
      <c r="AF2301" s="83">
        <f t="shared" si="585"/>
        <v>0</v>
      </c>
      <c r="AG2301" s="86">
        <f t="shared" si="586"/>
        <v>0</v>
      </c>
      <c r="AH2301" s="84">
        <f t="shared" si="587"/>
        <v>0</v>
      </c>
      <c r="AI2301" s="86">
        <f t="shared" si="588"/>
        <v>0</v>
      </c>
    </row>
    <row r="2302" spans="22:35" ht="21.95" customHeight="1">
      <c r="V2302" s="40">
        <f t="shared" si="577"/>
        <v>0</v>
      </c>
      <c r="W2302" s="43">
        <f t="shared" si="578"/>
        <v>0</v>
      </c>
      <c r="X2302" s="40">
        <f t="shared" si="579"/>
        <v>0</v>
      </c>
      <c r="Y2302" s="109">
        <f t="shared" si="580"/>
        <v>0</v>
      </c>
      <c r="Z2302" s="86">
        <f t="shared" si="581"/>
        <v>0</v>
      </c>
      <c r="AA2302" s="109">
        <f t="shared" si="582"/>
        <v>0</v>
      </c>
      <c r="AD2302" s="83">
        <f t="shared" si="583"/>
        <v>0</v>
      </c>
      <c r="AE2302" s="40">
        <f t="shared" si="584"/>
        <v>0</v>
      </c>
      <c r="AF2302" s="83">
        <f t="shared" si="585"/>
        <v>0</v>
      </c>
      <c r="AG2302" s="86">
        <f t="shared" si="586"/>
        <v>0</v>
      </c>
      <c r="AH2302" s="84">
        <f t="shared" si="587"/>
        <v>0</v>
      </c>
      <c r="AI2302" s="86">
        <f t="shared" si="588"/>
        <v>0</v>
      </c>
    </row>
    <row r="2303" spans="22:35" ht="21.95" customHeight="1">
      <c r="V2303" s="40">
        <f t="shared" si="577"/>
        <v>0</v>
      </c>
      <c r="W2303" s="43">
        <f t="shared" si="578"/>
        <v>0</v>
      </c>
      <c r="X2303" s="40">
        <f t="shared" si="579"/>
        <v>0</v>
      </c>
      <c r="Y2303" s="109">
        <f t="shared" si="580"/>
        <v>0</v>
      </c>
      <c r="Z2303" s="86">
        <f t="shared" si="581"/>
        <v>0</v>
      </c>
      <c r="AA2303" s="109">
        <f t="shared" si="582"/>
        <v>0</v>
      </c>
      <c r="AD2303" s="83">
        <f t="shared" si="583"/>
        <v>0</v>
      </c>
      <c r="AE2303" s="40">
        <f t="shared" si="584"/>
        <v>0</v>
      </c>
      <c r="AF2303" s="83">
        <f t="shared" si="585"/>
        <v>0</v>
      </c>
      <c r="AG2303" s="86">
        <f t="shared" si="586"/>
        <v>0</v>
      </c>
      <c r="AH2303" s="84">
        <f t="shared" si="587"/>
        <v>0</v>
      </c>
      <c r="AI2303" s="86">
        <f t="shared" si="588"/>
        <v>0</v>
      </c>
    </row>
    <row r="2304" spans="22:35" ht="21.95" customHeight="1">
      <c r="V2304" s="40">
        <f t="shared" si="577"/>
        <v>0</v>
      </c>
      <c r="W2304" s="43">
        <f t="shared" si="578"/>
        <v>0</v>
      </c>
      <c r="X2304" s="40">
        <f t="shared" si="579"/>
        <v>0</v>
      </c>
      <c r="Y2304" s="109">
        <f t="shared" si="580"/>
        <v>0</v>
      </c>
      <c r="Z2304" s="86">
        <f t="shared" si="581"/>
        <v>0</v>
      </c>
      <c r="AA2304" s="109">
        <f t="shared" si="582"/>
        <v>0</v>
      </c>
      <c r="AD2304" s="83">
        <f t="shared" si="583"/>
        <v>0</v>
      </c>
      <c r="AE2304" s="40">
        <f t="shared" si="584"/>
        <v>0</v>
      </c>
      <c r="AF2304" s="83">
        <f t="shared" si="585"/>
        <v>0</v>
      </c>
      <c r="AG2304" s="86">
        <f t="shared" si="586"/>
        <v>0</v>
      </c>
      <c r="AH2304" s="84">
        <f t="shared" si="587"/>
        <v>0</v>
      </c>
      <c r="AI2304" s="86">
        <f t="shared" si="588"/>
        <v>0</v>
      </c>
    </row>
    <row r="2305" spans="22:35" ht="21.95" customHeight="1">
      <c r="V2305" s="40">
        <f t="shared" si="577"/>
        <v>0</v>
      </c>
      <c r="W2305" s="43">
        <f t="shared" si="578"/>
        <v>0</v>
      </c>
      <c r="X2305" s="40">
        <f t="shared" si="579"/>
        <v>0</v>
      </c>
      <c r="Y2305" s="109">
        <f t="shared" si="580"/>
        <v>0</v>
      </c>
      <c r="Z2305" s="86">
        <f t="shared" si="581"/>
        <v>0</v>
      </c>
      <c r="AA2305" s="109">
        <f t="shared" si="582"/>
        <v>0</v>
      </c>
      <c r="AD2305" s="83">
        <f t="shared" si="583"/>
        <v>0</v>
      </c>
      <c r="AE2305" s="40">
        <f t="shared" si="584"/>
        <v>0</v>
      </c>
      <c r="AF2305" s="83">
        <f t="shared" si="585"/>
        <v>0</v>
      </c>
      <c r="AG2305" s="86">
        <f t="shared" si="586"/>
        <v>0</v>
      </c>
      <c r="AH2305" s="84">
        <f t="shared" si="587"/>
        <v>0</v>
      </c>
      <c r="AI2305" s="86">
        <f t="shared" si="588"/>
        <v>0</v>
      </c>
    </row>
    <row r="2306" spans="22:35" ht="21.95" customHeight="1">
      <c r="V2306" s="40">
        <f t="shared" si="577"/>
        <v>0</v>
      </c>
      <c r="W2306" s="43">
        <f t="shared" si="578"/>
        <v>0</v>
      </c>
      <c r="X2306" s="40">
        <f t="shared" si="579"/>
        <v>0</v>
      </c>
      <c r="Y2306" s="109">
        <f t="shared" si="580"/>
        <v>0</v>
      </c>
      <c r="Z2306" s="86">
        <f t="shared" si="581"/>
        <v>0</v>
      </c>
      <c r="AA2306" s="109">
        <f t="shared" si="582"/>
        <v>0</v>
      </c>
      <c r="AD2306" s="83">
        <f t="shared" si="583"/>
        <v>0</v>
      </c>
      <c r="AE2306" s="40">
        <f t="shared" si="584"/>
        <v>0</v>
      </c>
      <c r="AF2306" s="83">
        <f t="shared" si="585"/>
        <v>0</v>
      </c>
      <c r="AG2306" s="86">
        <f t="shared" si="586"/>
        <v>0</v>
      </c>
      <c r="AH2306" s="84">
        <f t="shared" si="587"/>
        <v>0</v>
      </c>
      <c r="AI2306" s="86">
        <f t="shared" si="588"/>
        <v>0</v>
      </c>
    </row>
    <row r="2307" spans="22:35" ht="21.95" customHeight="1">
      <c r="V2307" s="40">
        <f t="shared" si="577"/>
        <v>0</v>
      </c>
      <c r="W2307" s="43">
        <f t="shared" si="578"/>
        <v>0</v>
      </c>
      <c r="X2307" s="40">
        <f t="shared" si="579"/>
        <v>0</v>
      </c>
      <c r="Y2307" s="109">
        <f t="shared" si="580"/>
        <v>0</v>
      </c>
      <c r="Z2307" s="86">
        <f t="shared" si="581"/>
        <v>0</v>
      </c>
      <c r="AA2307" s="109">
        <f t="shared" si="582"/>
        <v>0</v>
      </c>
      <c r="AD2307" s="83">
        <f t="shared" si="583"/>
        <v>0</v>
      </c>
      <c r="AE2307" s="40">
        <f t="shared" si="584"/>
        <v>0</v>
      </c>
      <c r="AF2307" s="83">
        <f t="shared" si="585"/>
        <v>0</v>
      </c>
      <c r="AG2307" s="86">
        <f t="shared" si="586"/>
        <v>0</v>
      </c>
      <c r="AH2307" s="84">
        <f t="shared" si="587"/>
        <v>0</v>
      </c>
      <c r="AI2307" s="86">
        <f t="shared" si="588"/>
        <v>0</v>
      </c>
    </row>
    <row r="2308" spans="22:35" ht="21.95" customHeight="1">
      <c r="V2308" s="40">
        <f t="shared" si="577"/>
        <v>0</v>
      </c>
      <c r="W2308" s="43">
        <f t="shared" si="578"/>
        <v>0</v>
      </c>
      <c r="X2308" s="40">
        <f t="shared" si="579"/>
        <v>0</v>
      </c>
      <c r="Y2308" s="109">
        <f t="shared" si="580"/>
        <v>0</v>
      </c>
      <c r="Z2308" s="86">
        <f t="shared" si="581"/>
        <v>0</v>
      </c>
      <c r="AA2308" s="109">
        <f t="shared" si="582"/>
        <v>0</v>
      </c>
      <c r="AD2308" s="83">
        <f t="shared" si="583"/>
        <v>0</v>
      </c>
      <c r="AE2308" s="40">
        <f t="shared" si="584"/>
        <v>0</v>
      </c>
      <c r="AF2308" s="83">
        <f t="shared" si="585"/>
        <v>0</v>
      </c>
      <c r="AG2308" s="86">
        <f t="shared" si="586"/>
        <v>0</v>
      </c>
      <c r="AH2308" s="84">
        <f t="shared" si="587"/>
        <v>0</v>
      </c>
      <c r="AI2308" s="86">
        <f t="shared" si="588"/>
        <v>0</v>
      </c>
    </row>
    <row r="2309" spans="22:35" ht="21.95" customHeight="1">
      <c r="V2309" s="40">
        <f t="shared" si="577"/>
        <v>0</v>
      </c>
      <c r="W2309" s="43">
        <f t="shared" si="578"/>
        <v>0</v>
      </c>
      <c r="X2309" s="40">
        <f t="shared" si="579"/>
        <v>0</v>
      </c>
      <c r="Y2309" s="109">
        <f t="shared" si="580"/>
        <v>0</v>
      </c>
      <c r="Z2309" s="86">
        <f t="shared" si="581"/>
        <v>0</v>
      </c>
      <c r="AA2309" s="109">
        <f t="shared" si="582"/>
        <v>0</v>
      </c>
      <c r="AD2309" s="83">
        <f t="shared" si="583"/>
        <v>0</v>
      </c>
      <c r="AE2309" s="40">
        <f t="shared" si="584"/>
        <v>0</v>
      </c>
      <c r="AF2309" s="83">
        <f t="shared" si="585"/>
        <v>0</v>
      </c>
      <c r="AG2309" s="86">
        <f t="shared" si="586"/>
        <v>0</v>
      </c>
      <c r="AH2309" s="84">
        <f t="shared" si="587"/>
        <v>0</v>
      </c>
      <c r="AI2309" s="86">
        <f t="shared" si="588"/>
        <v>0</v>
      </c>
    </row>
    <row r="2310" spans="22:35" ht="21.95" customHeight="1">
      <c r="V2310" s="40">
        <f t="shared" si="577"/>
        <v>0</v>
      </c>
      <c r="W2310" s="43">
        <f t="shared" si="578"/>
        <v>0</v>
      </c>
      <c r="X2310" s="40">
        <f t="shared" si="579"/>
        <v>0</v>
      </c>
      <c r="Y2310" s="109">
        <f t="shared" si="580"/>
        <v>0</v>
      </c>
      <c r="Z2310" s="86">
        <f t="shared" si="581"/>
        <v>0</v>
      </c>
      <c r="AA2310" s="109">
        <f t="shared" si="582"/>
        <v>0</v>
      </c>
      <c r="AD2310" s="83">
        <f t="shared" si="583"/>
        <v>0</v>
      </c>
      <c r="AE2310" s="40">
        <f t="shared" si="584"/>
        <v>0</v>
      </c>
      <c r="AF2310" s="83">
        <f t="shared" si="585"/>
        <v>0</v>
      </c>
      <c r="AG2310" s="86">
        <f t="shared" si="586"/>
        <v>0</v>
      </c>
      <c r="AH2310" s="84">
        <f t="shared" si="587"/>
        <v>0</v>
      </c>
      <c r="AI2310" s="86">
        <f t="shared" si="588"/>
        <v>0</v>
      </c>
    </row>
    <row r="2311" spans="22:35" ht="21.95" customHeight="1">
      <c r="V2311" s="40">
        <f t="shared" si="577"/>
        <v>0</v>
      </c>
      <c r="W2311" s="43">
        <f t="shared" si="578"/>
        <v>0</v>
      </c>
      <c r="X2311" s="40">
        <f t="shared" si="579"/>
        <v>0</v>
      </c>
      <c r="Y2311" s="109">
        <f t="shared" si="580"/>
        <v>0</v>
      </c>
      <c r="Z2311" s="86">
        <f t="shared" si="581"/>
        <v>0</v>
      </c>
      <c r="AA2311" s="109">
        <f t="shared" si="582"/>
        <v>0</v>
      </c>
      <c r="AD2311" s="83">
        <f t="shared" si="583"/>
        <v>0</v>
      </c>
      <c r="AE2311" s="40">
        <f t="shared" si="584"/>
        <v>0</v>
      </c>
      <c r="AF2311" s="83">
        <f t="shared" si="585"/>
        <v>0</v>
      </c>
      <c r="AG2311" s="86">
        <f t="shared" si="586"/>
        <v>0</v>
      </c>
      <c r="AH2311" s="84">
        <f t="shared" si="587"/>
        <v>0</v>
      </c>
      <c r="AI2311" s="86">
        <f t="shared" si="588"/>
        <v>0</v>
      </c>
    </row>
    <row r="2312" spans="22:35" ht="21.95" customHeight="1">
      <c r="V2312" s="40">
        <f t="shared" si="577"/>
        <v>0</v>
      </c>
      <c r="W2312" s="43">
        <f t="shared" si="578"/>
        <v>0</v>
      </c>
      <c r="X2312" s="40">
        <f t="shared" si="579"/>
        <v>0</v>
      </c>
      <c r="Y2312" s="109">
        <f t="shared" si="580"/>
        <v>0</v>
      </c>
      <c r="Z2312" s="86">
        <f t="shared" si="581"/>
        <v>0</v>
      </c>
      <c r="AA2312" s="109">
        <f t="shared" si="582"/>
        <v>0</v>
      </c>
      <c r="AD2312" s="83">
        <f t="shared" si="583"/>
        <v>0</v>
      </c>
      <c r="AE2312" s="40">
        <f t="shared" si="584"/>
        <v>0</v>
      </c>
      <c r="AF2312" s="83">
        <f t="shared" si="585"/>
        <v>0</v>
      </c>
      <c r="AG2312" s="86">
        <f t="shared" si="586"/>
        <v>0</v>
      </c>
      <c r="AH2312" s="84">
        <f t="shared" si="587"/>
        <v>0</v>
      </c>
      <c r="AI2312" s="86">
        <f t="shared" si="588"/>
        <v>0</v>
      </c>
    </row>
    <row r="2313" spans="22:35" ht="21.95" customHeight="1">
      <c r="V2313" s="40">
        <f t="shared" si="577"/>
        <v>0</v>
      </c>
      <c r="W2313" s="43">
        <f t="shared" si="578"/>
        <v>0</v>
      </c>
      <c r="X2313" s="40">
        <f t="shared" si="579"/>
        <v>0</v>
      </c>
      <c r="Y2313" s="109">
        <f t="shared" si="580"/>
        <v>0</v>
      </c>
      <c r="Z2313" s="86">
        <f t="shared" si="581"/>
        <v>0</v>
      </c>
      <c r="AA2313" s="109">
        <f t="shared" si="582"/>
        <v>0</v>
      </c>
      <c r="AD2313" s="83">
        <f t="shared" si="583"/>
        <v>0</v>
      </c>
      <c r="AE2313" s="40">
        <f t="shared" si="584"/>
        <v>0</v>
      </c>
      <c r="AF2313" s="83">
        <f t="shared" si="585"/>
        <v>0</v>
      </c>
      <c r="AG2313" s="86">
        <f t="shared" si="586"/>
        <v>0</v>
      </c>
      <c r="AH2313" s="84">
        <f t="shared" si="587"/>
        <v>0</v>
      </c>
      <c r="AI2313" s="86">
        <f t="shared" si="588"/>
        <v>0</v>
      </c>
    </row>
    <row r="2314" spans="22:35" ht="21.95" customHeight="1">
      <c r="V2314" s="40">
        <f t="shared" si="577"/>
        <v>0</v>
      </c>
      <c r="W2314" s="43">
        <f t="shared" si="578"/>
        <v>0</v>
      </c>
      <c r="X2314" s="40">
        <f t="shared" si="579"/>
        <v>0</v>
      </c>
      <c r="Y2314" s="109">
        <f t="shared" si="580"/>
        <v>0</v>
      </c>
      <c r="Z2314" s="86">
        <f t="shared" si="581"/>
        <v>0</v>
      </c>
      <c r="AA2314" s="109">
        <f t="shared" si="582"/>
        <v>0</v>
      </c>
      <c r="AD2314" s="83">
        <f t="shared" si="583"/>
        <v>0</v>
      </c>
      <c r="AE2314" s="40">
        <f t="shared" si="584"/>
        <v>0</v>
      </c>
      <c r="AF2314" s="83">
        <f t="shared" si="585"/>
        <v>0</v>
      </c>
      <c r="AG2314" s="86">
        <f t="shared" si="586"/>
        <v>0</v>
      </c>
      <c r="AH2314" s="84">
        <f t="shared" si="587"/>
        <v>0</v>
      </c>
      <c r="AI2314" s="86">
        <f t="shared" si="588"/>
        <v>0</v>
      </c>
    </row>
    <row r="2315" spans="22:35" ht="21.95" customHeight="1">
      <c r="V2315" s="40">
        <f t="shared" si="577"/>
        <v>0</v>
      </c>
      <c r="W2315" s="43">
        <f t="shared" si="578"/>
        <v>0</v>
      </c>
      <c r="X2315" s="40">
        <f t="shared" si="579"/>
        <v>0</v>
      </c>
      <c r="Y2315" s="109">
        <f t="shared" si="580"/>
        <v>0</v>
      </c>
      <c r="Z2315" s="86">
        <f t="shared" si="581"/>
        <v>0</v>
      </c>
      <c r="AA2315" s="109">
        <f t="shared" si="582"/>
        <v>0</v>
      </c>
      <c r="AD2315" s="83">
        <f t="shared" si="583"/>
        <v>0</v>
      </c>
      <c r="AE2315" s="40">
        <f t="shared" si="584"/>
        <v>0</v>
      </c>
      <c r="AF2315" s="83">
        <f t="shared" si="585"/>
        <v>0</v>
      </c>
      <c r="AG2315" s="86">
        <f t="shared" si="586"/>
        <v>0</v>
      </c>
      <c r="AH2315" s="84">
        <f t="shared" si="587"/>
        <v>0</v>
      </c>
      <c r="AI2315" s="86">
        <f t="shared" si="588"/>
        <v>0</v>
      </c>
    </row>
    <row r="2316" spans="22:35" ht="21.95" customHeight="1">
      <c r="V2316" s="40">
        <f t="shared" si="577"/>
        <v>0</v>
      </c>
      <c r="W2316" s="43">
        <f t="shared" si="578"/>
        <v>0</v>
      </c>
      <c r="X2316" s="40">
        <f t="shared" si="579"/>
        <v>0</v>
      </c>
      <c r="Y2316" s="109">
        <f t="shared" si="580"/>
        <v>0</v>
      </c>
      <c r="Z2316" s="86">
        <f t="shared" si="581"/>
        <v>0</v>
      </c>
      <c r="AA2316" s="109">
        <f t="shared" si="582"/>
        <v>0</v>
      </c>
      <c r="AD2316" s="83">
        <f t="shared" si="583"/>
        <v>0</v>
      </c>
      <c r="AE2316" s="40">
        <f t="shared" si="584"/>
        <v>0</v>
      </c>
      <c r="AF2316" s="83">
        <f t="shared" si="585"/>
        <v>0</v>
      </c>
      <c r="AG2316" s="86">
        <f t="shared" si="586"/>
        <v>0</v>
      </c>
      <c r="AH2316" s="84">
        <f t="shared" si="587"/>
        <v>0</v>
      </c>
      <c r="AI2316" s="86">
        <f t="shared" si="588"/>
        <v>0</v>
      </c>
    </row>
    <row r="2317" spans="22:35" ht="21.95" customHeight="1">
      <c r="V2317" s="40">
        <f t="shared" ref="V2317:V2380" si="589">IF(AC1012=$K$51,1,0)</f>
        <v>0</v>
      </c>
      <c r="W2317" s="43">
        <f t="shared" ref="W2317:W2380" si="590">IF(AC1012=$K$52,1,0)</f>
        <v>0</v>
      </c>
      <c r="X2317" s="40">
        <f t="shared" ref="X2317:X2380" si="591">IF(AC1012=$K$53,1,0)</f>
        <v>0</v>
      </c>
      <c r="Y2317" s="109">
        <f t="shared" ref="Y2317:Y2380" si="592">IF(AC1012=$K$54,1,0)</f>
        <v>0</v>
      </c>
      <c r="Z2317" s="86">
        <f t="shared" ref="Z2317:Z2380" si="593">IF(AC1012=$K$55,1,0)</f>
        <v>0</v>
      </c>
      <c r="AA2317" s="109">
        <f t="shared" ref="AA2317:AA2380" si="594">IF(AC1012=$K$56,1,0)</f>
        <v>0</v>
      </c>
      <c r="AD2317" s="83">
        <f t="shared" ref="AD2317:AD2380" si="595">IF(AC1012=$M$51,1,0)</f>
        <v>0</v>
      </c>
      <c r="AE2317" s="40">
        <f t="shared" ref="AE2317:AE2380" si="596">IF(AC1012=$M$52,1,0)</f>
        <v>0</v>
      </c>
      <c r="AF2317" s="83">
        <f t="shared" ref="AF2317:AF2380" si="597">IF(AC1012=$M$53,1,0)</f>
        <v>0</v>
      </c>
      <c r="AG2317" s="86">
        <f t="shared" ref="AG2317:AG2380" si="598">IF(AC1012=$M$54,1,0)</f>
        <v>0</v>
      </c>
      <c r="AH2317" s="84">
        <f t="shared" ref="AH2317:AH2380" si="599">IF(AC1012=$M$55,1,0)</f>
        <v>0</v>
      </c>
      <c r="AI2317" s="86">
        <f t="shared" ref="AI2317:AI2380" si="600">IF(AC1012=$M$56,1,0)</f>
        <v>0</v>
      </c>
    </row>
    <row r="2318" spans="22:35" ht="21.95" customHeight="1">
      <c r="V2318" s="40">
        <f t="shared" si="589"/>
        <v>0</v>
      </c>
      <c r="W2318" s="43">
        <f t="shared" si="590"/>
        <v>0</v>
      </c>
      <c r="X2318" s="40">
        <f t="shared" si="591"/>
        <v>0</v>
      </c>
      <c r="Y2318" s="109">
        <f t="shared" si="592"/>
        <v>0</v>
      </c>
      <c r="Z2318" s="86">
        <f t="shared" si="593"/>
        <v>0</v>
      </c>
      <c r="AA2318" s="109">
        <f t="shared" si="594"/>
        <v>0</v>
      </c>
      <c r="AD2318" s="83">
        <f t="shared" si="595"/>
        <v>0</v>
      </c>
      <c r="AE2318" s="40">
        <f t="shared" si="596"/>
        <v>0</v>
      </c>
      <c r="AF2318" s="83">
        <f t="shared" si="597"/>
        <v>0</v>
      </c>
      <c r="AG2318" s="86">
        <f t="shared" si="598"/>
        <v>0</v>
      </c>
      <c r="AH2318" s="84">
        <f t="shared" si="599"/>
        <v>0</v>
      </c>
      <c r="AI2318" s="86">
        <f t="shared" si="600"/>
        <v>0</v>
      </c>
    </row>
    <row r="2319" spans="22:35" ht="21.95" customHeight="1">
      <c r="V2319" s="40">
        <f t="shared" si="589"/>
        <v>0</v>
      </c>
      <c r="W2319" s="43">
        <f t="shared" si="590"/>
        <v>0</v>
      </c>
      <c r="X2319" s="40">
        <f t="shared" si="591"/>
        <v>0</v>
      </c>
      <c r="Y2319" s="109">
        <f t="shared" si="592"/>
        <v>0</v>
      </c>
      <c r="Z2319" s="86">
        <f t="shared" si="593"/>
        <v>0</v>
      </c>
      <c r="AA2319" s="109">
        <f t="shared" si="594"/>
        <v>0</v>
      </c>
      <c r="AD2319" s="83">
        <f t="shared" si="595"/>
        <v>0</v>
      </c>
      <c r="AE2319" s="40">
        <f t="shared" si="596"/>
        <v>0</v>
      </c>
      <c r="AF2319" s="83">
        <f t="shared" si="597"/>
        <v>0</v>
      </c>
      <c r="AG2319" s="86">
        <f t="shared" si="598"/>
        <v>0</v>
      </c>
      <c r="AH2319" s="84">
        <f t="shared" si="599"/>
        <v>0</v>
      </c>
      <c r="AI2319" s="86">
        <f t="shared" si="600"/>
        <v>0</v>
      </c>
    </row>
    <row r="2320" spans="22:35" ht="21.95" customHeight="1">
      <c r="V2320" s="40">
        <f t="shared" si="589"/>
        <v>0</v>
      </c>
      <c r="W2320" s="43">
        <f t="shared" si="590"/>
        <v>0</v>
      </c>
      <c r="X2320" s="40">
        <f t="shared" si="591"/>
        <v>0</v>
      </c>
      <c r="Y2320" s="109">
        <f t="shared" si="592"/>
        <v>0</v>
      </c>
      <c r="Z2320" s="86">
        <f t="shared" si="593"/>
        <v>0</v>
      </c>
      <c r="AA2320" s="109">
        <f t="shared" si="594"/>
        <v>0</v>
      </c>
      <c r="AD2320" s="83">
        <f t="shared" si="595"/>
        <v>0</v>
      </c>
      <c r="AE2320" s="40">
        <f t="shared" si="596"/>
        <v>0</v>
      </c>
      <c r="AF2320" s="83">
        <f t="shared" si="597"/>
        <v>0</v>
      </c>
      <c r="AG2320" s="86">
        <f t="shared" si="598"/>
        <v>0</v>
      </c>
      <c r="AH2320" s="84">
        <f t="shared" si="599"/>
        <v>0</v>
      </c>
      <c r="AI2320" s="86">
        <f t="shared" si="600"/>
        <v>0</v>
      </c>
    </row>
    <row r="2321" spans="22:35" ht="21.95" customHeight="1">
      <c r="V2321" s="40">
        <f t="shared" si="589"/>
        <v>0</v>
      </c>
      <c r="W2321" s="43">
        <f t="shared" si="590"/>
        <v>0</v>
      </c>
      <c r="X2321" s="40">
        <f t="shared" si="591"/>
        <v>0</v>
      </c>
      <c r="Y2321" s="109">
        <f t="shared" si="592"/>
        <v>0</v>
      </c>
      <c r="Z2321" s="86">
        <f t="shared" si="593"/>
        <v>0</v>
      </c>
      <c r="AA2321" s="109">
        <f t="shared" si="594"/>
        <v>0</v>
      </c>
      <c r="AD2321" s="83">
        <f t="shared" si="595"/>
        <v>0</v>
      </c>
      <c r="AE2321" s="40">
        <f t="shared" si="596"/>
        <v>0</v>
      </c>
      <c r="AF2321" s="83">
        <f t="shared" si="597"/>
        <v>0</v>
      </c>
      <c r="AG2321" s="86">
        <f t="shared" si="598"/>
        <v>0</v>
      </c>
      <c r="AH2321" s="84">
        <f t="shared" si="599"/>
        <v>0</v>
      </c>
      <c r="AI2321" s="86">
        <f t="shared" si="600"/>
        <v>0</v>
      </c>
    </row>
    <row r="2322" spans="22:35" ht="21.95" customHeight="1">
      <c r="V2322" s="40">
        <f t="shared" si="589"/>
        <v>0</v>
      </c>
      <c r="W2322" s="43">
        <f t="shared" si="590"/>
        <v>0</v>
      </c>
      <c r="X2322" s="40">
        <f t="shared" si="591"/>
        <v>0</v>
      </c>
      <c r="Y2322" s="109">
        <f t="shared" si="592"/>
        <v>0</v>
      </c>
      <c r="Z2322" s="86">
        <f t="shared" si="593"/>
        <v>0</v>
      </c>
      <c r="AA2322" s="109">
        <f t="shared" si="594"/>
        <v>0</v>
      </c>
      <c r="AD2322" s="83">
        <f t="shared" si="595"/>
        <v>0</v>
      </c>
      <c r="AE2322" s="40">
        <f t="shared" si="596"/>
        <v>0</v>
      </c>
      <c r="AF2322" s="83">
        <f t="shared" si="597"/>
        <v>0</v>
      </c>
      <c r="AG2322" s="86">
        <f t="shared" si="598"/>
        <v>0</v>
      </c>
      <c r="AH2322" s="84">
        <f t="shared" si="599"/>
        <v>0</v>
      </c>
      <c r="AI2322" s="86">
        <f t="shared" si="600"/>
        <v>0</v>
      </c>
    </row>
    <row r="2323" spans="22:35" ht="21.95" customHeight="1">
      <c r="V2323" s="40">
        <f t="shared" si="589"/>
        <v>0</v>
      </c>
      <c r="W2323" s="43">
        <f t="shared" si="590"/>
        <v>0</v>
      </c>
      <c r="X2323" s="40">
        <f t="shared" si="591"/>
        <v>0</v>
      </c>
      <c r="Y2323" s="109">
        <f t="shared" si="592"/>
        <v>0</v>
      </c>
      <c r="Z2323" s="86">
        <f t="shared" si="593"/>
        <v>0</v>
      </c>
      <c r="AA2323" s="109">
        <f t="shared" si="594"/>
        <v>0</v>
      </c>
      <c r="AD2323" s="83">
        <f t="shared" si="595"/>
        <v>0</v>
      </c>
      <c r="AE2323" s="40">
        <f t="shared" si="596"/>
        <v>0</v>
      </c>
      <c r="AF2323" s="83">
        <f t="shared" si="597"/>
        <v>0</v>
      </c>
      <c r="AG2323" s="86">
        <f t="shared" si="598"/>
        <v>0</v>
      </c>
      <c r="AH2323" s="84">
        <f t="shared" si="599"/>
        <v>0</v>
      </c>
      <c r="AI2323" s="86">
        <f t="shared" si="600"/>
        <v>0</v>
      </c>
    </row>
    <row r="2324" spans="22:35" ht="21.95" customHeight="1">
      <c r="V2324" s="40">
        <f t="shared" si="589"/>
        <v>0</v>
      </c>
      <c r="W2324" s="43">
        <f t="shared" si="590"/>
        <v>0</v>
      </c>
      <c r="X2324" s="40">
        <f t="shared" si="591"/>
        <v>0</v>
      </c>
      <c r="Y2324" s="109">
        <f t="shared" si="592"/>
        <v>0</v>
      </c>
      <c r="Z2324" s="86">
        <f t="shared" si="593"/>
        <v>0</v>
      </c>
      <c r="AA2324" s="109">
        <f t="shared" si="594"/>
        <v>0</v>
      </c>
      <c r="AD2324" s="83">
        <f t="shared" si="595"/>
        <v>0</v>
      </c>
      <c r="AE2324" s="40">
        <f t="shared" si="596"/>
        <v>0</v>
      </c>
      <c r="AF2324" s="83">
        <f t="shared" si="597"/>
        <v>0</v>
      </c>
      <c r="AG2324" s="86">
        <f t="shared" si="598"/>
        <v>0</v>
      </c>
      <c r="AH2324" s="84">
        <f t="shared" si="599"/>
        <v>0</v>
      </c>
      <c r="AI2324" s="86">
        <f t="shared" si="600"/>
        <v>0</v>
      </c>
    </row>
    <row r="2325" spans="22:35" ht="21.95" customHeight="1">
      <c r="V2325" s="40">
        <f t="shared" si="589"/>
        <v>0</v>
      </c>
      <c r="W2325" s="43">
        <f t="shared" si="590"/>
        <v>0</v>
      </c>
      <c r="X2325" s="40">
        <f t="shared" si="591"/>
        <v>0</v>
      </c>
      <c r="Y2325" s="109">
        <f t="shared" si="592"/>
        <v>0</v>
      </c>
      <c r="Z2325" s="86">
        <f t="shared" si="593"/>
        <v>0</v>
      </c>
      <c r="AA2325" s="109">
        <f t="shared" si="594"/>
        <v>0</v>
      </c>
      <c r="AD2325" s="83">
        <f t="shared" si="595"/>
        <v>0</v>
      </c>
      <c r="AE2325" s="40">
        <f t="shared" si="596"/>
        <v>0</v>
      </c>
      <c r="AF2325" s="83">
        <f t="shared" si="597"/>
        <v>0</v>
      </c>
      <c r="AG2325" s="86">
        <f t="shared" si="598"/>
        <v>0</v>
      </c>
      <c r="AH2325" s="84">
        <f t="shared" si="599"/>
        <v>0</v>
      </c>
      <c r="AI2325" s="86">
        <f t="shared" si="600"/>
        <v>0</v>
      </c>
    </row>
    <row r="2326" spans="22:35" ht="21.95" customHeight="1">
      <c r="V2326" s="40">
        <f t="shared" si="589"/>
        <v>0</v>
      </c>
      <c r="W2326" s="43">
        <f t="shared" si="590"/>
        <v>0</v>
      </c>
      <c r="X2326" s="40">
        <f t="shared" si="591"/>
        <v>0</v>
      </c>
      <c r="Y2326" s="109">
        <f t="shared" si="592"/>
        <v>0</v>
      </c>
      <c r="Z2326" s="86">
        <f t="shared" si="593"/>
        <v>0</v>
      </c>
      <c r="AA2326" s="109">
        <f t="shared" si="594"/>
        <v>0</v>
      </c>
      <c r="AD2326" s="83">
        <f t="shared" si="595"/>
        <v>0</v>
      </c>
      <c r="AE2326" s="40">
        <f t="shared" si="596"/>
        <v>0</v>
      </c>
      <c r="AF2326" s="83">
        <f t="shared" si="597"/>
        <v>0</v>
      </c>
      <c r="AG2326" s="86">
        <f t="shared" si="598"/>
        <v>0</v>
      </c>
      <c r="AH2326" s="84">
        <f t="shared" si="599"/>
        <v>0</v>
      </c>
      <c r="AI2326" s="86">
        <f t="shared" si="600"/>
        <v>0</v>
      </c>
    </row>
    <row r="2327" spans="22:35" ht="21.95" customHeight="1">
      <c r="V2327" s="40">
        <f t="shared" si="589"/>
        <v>0</v>
      </c>
      <c r="W2327" s="43">
        <f t="shared" si="590"/>
        <v>0</v>
      </c>
      <c r="X2327" s="40">
        <f t="shared" si="591"/>
        <v>0</v>
      </c>
      <c r="Y2327" s="109">
        <f t="shared" si="592"/>
        <v>0</v>
      </c>
      <c r="Z2327" s="86">
        <f t="shared" si="593"/>
        <v>0</v>
      </c>
      <c r="AA2327" s="109">
        <f t="shared" si="594"/>
        <v>0</v>
      </c>
      <c r="AD2327" s="83">
        <f t="shared" si="595"/>
        <v>0</v>
      </c>
      <c r="AE2327" s="40">
        <f t="shared" si="596"/>
        <v>0</v>
      </c>
      <c r="AF2327" s="83">
        <f t="shared" si="597"/>
        <v>0</v>
      </c>
      <c r="AG2327" s="86">
        <f t="shared" si="598"/>
        <v>0</v>
      </c>
      <c r="AH2327" s="84">
        <f t="shared" si="599"/>
        <v>0</v>
      </c>
      <c r="AI2327" s="86">
        <f t="shared" si="600"/>
        <v>0</v>
      </c>
    </row>
    <row r="2328" spans="22:35" ht="21.95" customHeight="1">
      <c r="V2328" s="40">
        <f t="shared" si="589"/>
        <v>0</v>
      </c>
      <c r="W2328" s="43">
        <f t="shared" si="590"/>
        <v>0</v>
      </c>
      <c r="X2328" s="40">
        <f t="shared" si="591"/>
        <v>0</v>
      </c>
      <c r="Y2328" s="109">
        <f t="shared" si="592"/>
        <v>0</v>
      </c>
      <c r="Z2328" s="86">
        <f t="shared" si="593"/>
        <v>0</v>
      </c>
      <c r="AA2328" s="109">
        <f t="shared" si="594"/>
        <v>0</v>
      </c>
      <c r="AD2328" s="83">
        <f t="shared" si="595"/>
        <v>0</v>
      </c>
      <c r="AE2328" s="40">
        <f t="shared" si="596"/>
        <v>0</v>
      </c>
      <c r="AF2328" s="83">
        <f t="shared" si="597"/>
        <v>0</v>
      </c>
      <c r="AG2328" s="86">
        <f t="shared" si="598"/>
        <v>0</v>
      </c>
      <c r="AH2328" s="84">
        <f t="shared" si="599"/>
        <v>0</v>
      </c>
      <c r="AI2328" s="86">
        <f t="shared" si="600"/>
        <v>0</v>
      </c>
    </row>
    <row r="2329" spans="22:35" ht="21.95" customHeight="1">
      <c r="V2329" s="40">
        <f t="shared" si="589"/>
        <v>0</v>
      </c>
      <c r="W2329" s="43">
        <f t="shared" si="590"/>
        <v>0</v>
      </c>
      <c r="X2329" s="40">
        <f t="shared" si="591"/>
        <v>0</v>
      </c>
      <c r="Y2329" s="109">
        <f t="shared" si="592"/>
        <v>0</v>
      </c>
      <c r="Z2329" s="86">
        <f t="shared" si="593"/>
        <v>0</v>
      </c>
      <c r="AA2329" s="109">
        <f t="shared" si="594"/>
        <v>0</v>
      </c>
      <c r="AD2329" s="83">
        <f t="shared" si="595"/>
        <v>0</v>
      </c>
      <c r="AE2329" s="40">
        <f t="shared" si="596"/>
        <v>0</v>
      </c>
      <c r="AF2329" s="83">
        <f t="shared" si="597"/>
        <v>0</v>
      </c>
      <c r="AG2329" s="86">
        <f t="shared" si="598"/>
        <v>0</v>
      </c>
      <c r="AH2329" s="84">
        <f t="shared" si="599"/>
        <v>0</v>
      </c>
      <c r="AI2329" s="86">
        <f t="shared" si="600"/>
        <v>0</v>
      </c>
    </row>
    <row r="2330" spans="22:35" ht="21.95" customHeight="1">
      <c r="V2330" s="40">
        <f t="shared" si="589"/>
        <v>0</v>
      </c>
      <c r="W2330" s="43">
        <f t="shared" si="590"/>
        <v>0</v>
      </c>
      <c r="X2330" s="40">
        <f t="shared" si="591"/>
        <v>0</v>
      </c>
      <c r="Y2330" s="109">
        <f t="shared" si="592"/>
        <v>0</v>
      </c>
      <c r="Z2330" s="86">
        <f t="shared" si="593"/>
        <v>0</v>
      </c>
      <c r="AA2330" s="109">
        <f t="shared" si="594"/>
        <v>0</v>
      </c>
      <c r="AD2330" s="83">
        <f t="shared" si="595"/>
        <v>0</v>
      </c>
      <c r="AE2330" s="40">
        <f t="shared" si="596"/>
        <v>0</v>
      </c>
      <c r="AF2330" s="83">
        <f t="shared" si="597"/>
        <v>0</v>
      </c>
      <c r="AG2330" s="86">
        <f t="shared" si="598"/>
        <v>0</v>
      </c>
      <c r="AH2330" s="84">
        <f t="shared" si="599"/>
        <v>0</v>
      </c>
      <c r="AI2330" s="86">
        <f t="shared" si="600"/>
        <v>0</v>
      </c>
    </row>
    <row r="2331" spans="22:35" ht="21.95" customHeight="1">
      <c r="V2331" s="40">
        <f t="shared" si="589"/>
        <v>0</v>
      </c>
      <c r="W2331" s="43">
        <f t="shared" si="590"/>
        <v>0</v>
      </c>
      <c r="X2331" s="40">
        <f t="shared" si="591"/>
        <v>0</v>
      </c>
      <c r="Y2331" s="109">
        <f t="shared" si="592"/>
        <v>0</v>
      </c>
      <c r="Z2331" s="86">
        <f t="shared" si="593"/>
        <v>0</v>
      </c>
      <c r="AA2331" s="109">
        <f t="shared" si="594"/>
        <v>0</v>
      </c>
      <c r="AD2331" s="83">
        <f t="shared" si="595"/>
        <v>0</v>
      </c>
      <c r="AE2331" s="40">
        <f t="shared" si="596"/>
        <v>0</v>
      </c>
      <c r="AF2331" s="83">
        <f t="shared" si="597"/>
        <v>0</v>
      </c>
      <c r="AG2331" s="86">
        <f t="shared" si="598"/>
        <v>0</v>
      </c>
      <c r="AH2331" s="84">
        <f t="shared" si="599"/>
        <v>0</v>
      </c>
      <c r="AI2331" s="86">
        <f t="shared" si="600"/>
        <v>0</v>
      </c>
    </row>
    <row r="2332" spans="22:35" ht="21.95" customHeight="1">
      <c r="V2332" s="40">
        <f t="shared" si="589"/>
        <v>0</v>
      </c>
      <c r="W2332" s="43">
        <f t="shared" si="590"/>
        <v>0</v>
      </c>
      <c r="X2332" s="40">
        <f t="shared" si="591"/>
        <v>0</v>
      </c>
      <c r="Y2332" s="109">
        <f t="shared" si="592"/>
        <v>0</v>
      </c>
      <c r="Z2332" s="86">
        <f t="shared" si="593"/>
        <v>0</v>
      </c>
      <c r="AA2332" s="109">
        <f t="shared" si="594"/>
        <v>0</v>
      </c>
      <c r="AD2332" s="83">
        <f t="shared" si="595"/>
        <v>0</v>
      </c>
      <c r="AE2332" s="40">
        <f t="shared" si="596"/>
        <v>0</v>
      </c>
      <c r="AF2332" s="83">
        <f t="shared" si="597"/>
        <v>0</v>
      </c>
      <c r="AG2332" s="86">
        <f t="shared" si="598"/>
        <v>0</v>
      </c>
      <c r="AH2332" s="84">
        <f t="shared" si="599"/>
        <v>0</v>
      </c>
      <c r="AI2332" s="86">
        <f t="shared" si="600"/>
        <v>0</v>
      </c>
    </row>
    <row r="2333" spans="22:35" ht="21.95" customHeight="1">
      <c r="V2333" s="40">
        <f t="shared" si="589"/>
        <v>0</v>
      </c>
      <c r="W2333" s="43">
        <f t="shared" si="590"/>
        <v>0</v>
      </c>
      <c r="X2333" s="40">
        <f t="shared" si="591"/>
        <v>0</v>
      </c>
      <c r="Y2333" s="109">
        <f t="shared" si="592"/>
        <v>0</v>
      </c>
      <c r="Z2333" s="86">
        <f t="shared" si="593"/>
        <v>0</v>
      </c>
      <c r="AA2333" s="109">
        <f t="shared" si="594"/>
        <v>0</v>
      </c>
      <c r="AD2333" s="83">
        <f t="shared" si="595"/>
        <v>0</v>
      </c>
      <c r="AE2333" s="40">
        <f t="shared" si="596"/>
        <v>0</v>
      </c>
      <c r="AF2333" s="83">
        <f t="shared" si="597"/>
        <v>0</v>
      </c>
      <c r="AG2333" s="86">
        <f t="shared" si="598"/>
        <v>0</v>
      </c>
      <c r="AH2333" s="84">
        <f t="shared" si="599"/>
        <v>0</v>
      </c>
      <c r="AI2333" s="86">
        <f t="shared" si="600"/>
        <v>0</v>
      </c>
    </row>
    <row r="2334" spans="22:35" ht="21.95" customHeight="1">
      <c r="V2334" s="40">
        <f t="shared" si="589"/>
        <v>0</v>
      </c>
      <c r="W2334" s="43">
        <f t="shared" si="590"/>
        <v>0</v>
      </c>
      <c r="X2334" s="40">
        <f t="shared" si="591"/>
        <v>0</v>
      </c>
      <c r="Y2334" s="109">
        <f t="shared" si="592"/>
        <v>0</v>
      </c>
      <c r="Z2334" s="86">
        <f t="shared" si="593"/>
        <v>0</v>
      </c>
      <c r="AA2334" s="109">
        <f t="shared" si="594"/>
        <v>0</v>
      </c>
      <c r="AD2334" s="83">
        <f t="shared" si="595"/>
        <v>0</v>
      </c>
      <c r="AE2334" s="40">
        <f t="shared" si="596"/>
        <v>0</v>
      </c>
      <c r="AF2334" s="83">
        <f t="shared" si="597"/>
        <v>0</v>
      </c>
      <c r="AG2334" s="86">
        <f t="shared" si="598"/>
        <v>0</v>
      </c>
      <c r="AH2334" s="84">
        <f t="shared" si="599"/>
        <v>0</v>
      </c>
      <c r="AI2334" s="86">
        <f t="shared" si="600"/>
        <v>0</v>
      </c>
    </row>
    <row r="2335" spans="22:35" ht="21.95" customHeight="1">
      <c r="V2335" s="40">
        <f t="shared" si="589"/>
        <v>0</v>
      </c>
      <c r="W2335" s="43">
        <f t="shared" si="590"/>
        <v>0</v>
      </c>
      <c r="X2335" s="40">
        <f t="shared" si="591"/>
        <v>0</v>
      </c>
      <c r="Y2335" s="109">
        <f t="shared" si="592"/>
        <v>0</v>
      </c>
      <c r="Z2335" s="86">
        <f t="shared" si="593"/>
        <v>0</v>
      </c>
      <c r="AA2335" s="109">
        <f t="shared" si="594"/>
        <v>0</v>
      </c>
      <c r="AD2335" s="83">
        <f t="shared" si="595"/>
        <v>0</v>
      </c>
      <c r="AE2335" s="40">
        <f t="shared" si="596"/>
        <v>0</v>
      </c>
      <c r="AF2335" s="83">
        <f t="shared" si="597"/>
        <v>0</v>
      </c>
      <c r="AG2335" s="86">
        <f t="shared" si="598"/>
        <v>0</v>
      </c>
      <c r="AH2335" s="84">
        <f t="shared" si="599"/>
        <v>0</v>
      </c>
      <c r="AI2335" s="86">
        <f t="shared" si="600"/>
        <v>0</v>
      </c>
    </row>
    <row r="2336" spans="22:35" ht="21.95" customHeight="1">
      <c r="V2336" s="40">
        <f t="shared" si="589"/>
        <v>0</v>
      </c>
      <c r="W2336" s="43">
        <f t="shared" si="590"/>
        <v>0</v>
      </c>
      <c r="X2336" s="40">
        <f t="shared" si="591"/>
        <v>0</v>
      </c>
      <c r="Y2336" s="109">
        <f t="shared" si="592"/>
        <v>0</v>
      </c>
      <c r="Z2336" s="86">
        <f t="shared" si="593"/>
        <v>0</v>
      </c>
      <c r="AA2336" s="109">
        <f t="shared" si="594"/>
        <v>0</v>
      </c>
      <c r="AD2336" s="83">
        <f t="shared" si="595"/>
        <v>0</v>
      </c>
      <c r="AE2336" s="40">
        <f t="shared" si="596"/>
        <v>0</v>
      </c>
      <c r="AF2336" s="83">
        <f t="shared" si="597"/>
        <v>0</v>
      </c>
      <c r="AG2336" s="86">
        <f t="shared" si="598"/>
        <v>0</v>
      </c>
      <c r="AH2336" s="84">
        <f t="shared" si="599"/>
        <v>0</v>
      </c>
      <c r="AI2336" s="86">
        <f t="shared" si="600"/>
        <v>0</v>
      </c>
    </row>
    <row r="2337" spans="22:35" ht="21.95" customHeight="1">
      <c r="V2337" s="40">
        <f t="shared" si="589"/>
        <v>0</v>
      </c>
      <c r="W2337" s="43">
        <f t="shared" si="590"/>
        <v>0</v>
      </c>
      <c r="X2337" s="40">
        <f t="shared" si="591"/>
        <v>0</v>
      </c>
      <c r="Y2337" s="109">
        <f t="shared" si="592"/>
        <v>0</v>
      </c>
      <c r="Z2337" s="86">
        <f t="shared" si="593"/>
        <v>0</v>
      </c>
      <c r="AA2337" s="109">
        <f t="shared" si="594"/>
        <v>0</v>
      </c>
      <c r="AD2337" s="83">
        <f t="shared" si="595"/>
        <v>0</v>
      </c>
      <c r="AE2337" s="40">
        <f t="shared" si="596"/>
        <v>0</v>
      </c>
      <c r="AF2337" s="83">
        <f t="shared" si="597"/>
        <v>0</v>
      </c>
      <c r="AG2337" s="86">
        <f t="shared" si="598"/>
        <v>0</v>
      </c>
      <c r="AH2337" s="84">
        <f t="shared" si="599"/>
        <v>0</v>
      </c>
      <c r="AI2337" s="86">
        <f t="shared" si="600"/>
        <v>0</v>
      </c>
    </row>
    <row r="2338" spans="22:35" ht="21.95" customHeight="1">
      <c r="V2338" s="40">
        <f t="shared" si="589"/>
        <v>0</v>
      </c>
      <c r="W2338" s="43">
        <f t="shared" si="590"/>
        <v>0</v>
      </c>
      <c r="X2338" s="40">
        <f t="shared" si="591"/>
        <v>0</v>
      </c>
      <c r="Y2338" s="109">
        <f t="shared" si="592"/>
        <v>0</v>
      </c>
      <c r="Z2338" s="86">
        <f t="shared" si="593"/>
        <v>0</v>
      </c>
      <c r="AA2338" s="109">
        <f t="shared" si="594"/>
        <v>0</v>
      </c>
      <c r="AD2338" s="83">
        <f t="shared" si="595"/>
        <v>0</v>
      </c>
      <c r="AE2338" s="40">
        <f t="shared" si="596"/>
        <v>0</v>
      </c>
      <c r="AF2338" s="83">
        <f t="shared" si="597"/>
        <v>0</v>
      </c>
      <c r="AG2338" s="86">
        <f t="shared" si="598"/>
        <v>0</v>
      </c>
      <c r="AH2338" s="84">
        <f t="shared" si="599"/>
        <v>0</v>
      </c>
      <c r="AI2338" s="86">
        <f t="shared" si="600"/>
        <v>0</v>
      </c>
    </row>
    <row r="2339" spans="22:35" ht="21.95" customHeight="1">
      <c r="V2339" s="40">
        <f t="shared" si="589"/>
        <v>0</v>
      </c>
      <c r="W2339" s="43">
        <f t="shared" si="590"/>
        <v>0</v>
      </c>
      <c r="X2339" s="40">
        <f t="shared" si="591"/>
        <v>0</v>
      </c>
      <c r="Y2339" s="109">
        <f t="shared" si="592"/>
        <v>0</v>
      </c>
      <c r="Z2339" s="86">
        <f t="shared" si="593"/>
        <v>0</v>
      </c>
      <c r="AA2339" s="109">
        <f t="shared" si="594"/>
        <v>0</v>
      </c>
      <c r="AD2339" s="83">
        <f t="shared" si="595"/>
        <v>0</v>
      </c>
      <c r="AE2339" s="40">
        <f t="shared" si="596"/>
        <v>0</v>
      </c>
      <c r="AF2339" s="83">
        <f t="shared" si="597"/>
        <v>0</v>
      </c>
      <c r="AG2339" s="86">
        <f t="shared" si="598"/>
        <v>0</v>
      </c>
      <c r="AH2339" s="84">
        <f t="shared" si="599"/>
        <v>0</v>
      </c>
      <c r="AI2339" s="86">
        <f t="shared" si="600"/>
        <v>0</v>
      </c>
    </row>
    <row r="2340" spans="22:35" ht="21.95" customHeight="1">
      <c r="V2340" s="40">
        <f t="shared" si="589"/>
        <v>0</v>
      </c>
      <c r="W2340" s="43">
        <f t="shared" si="590"/>
        <v>0</v>
      </c>
      <c r="X2340" s="40">
        <f t="shared" si="591"/>
        <v>0</v>
      </c>
      <c r="Y2340" s="109">
        <f t="shared" si="592"/>
        <v>0</v>
      </c>
      <c r="Z2340" s="86">
        <f t="shared" si="593"/>
        <v>0</v>
      </c>
      <c r="AA2340" s="109">
        <f t="shared" si="594"/>
        <v>0</v>
      </c>
      <c r="AD2340" s="83">
        <f t="shared" si="595"/>
        <v>0</v>
      </c>
      <c r="AE2340" s="40">
        <f t="shared" si="596"/>
        <v>0</v>
      </c>
      <c r="AF2340" s="83">
        <f t="shared" si="597"/>
        <v>0</v>
      </c>
      <c r="AG2340" s="86">
        <f t="shared" si="598"/>
        <v>0</v>
      </c>
      <c r="AH2340" s="84">
        <f t="shared" si="599"/>
        <v>0</v>
      </c>
      <c r="AI2340" s="86">
        <f t="shared" si="600"/>
        <v>0</v>
      </c>
    </row>
    <row r="2341" spans="22:35" ht="21.95" customHeight="1">
      <c r="V2341" s="40">
        <f t="shared" si="589"/>
        <v>0</v>
      </c>
      <c r="W2341" s="43">
        <f t="shared" si="590"/>
        <v>0</v>
      </c>
      <c r="X2341" s="40">
        <f t="shared" si="591"/>
        <v>0</v>
      </c>
      <c r="Y2341" s="109">
        <f t="shared" si="592"/>
        <v>0</v>
      </c>
      <c r="Z2341" s="86">
        <f t="shared" si="593"/>
        <v>0</v>
      </c>
      <c r="AA2341" s="109">
        <f t="shared" si="594"/>
        <v>0</v>
      </c>
      <c r="AD2341" s="83">
        <f t="shared" si="595"/>
        <v>0</v>
      </c>
      <c r="AE2341" s="40">
        <f t="shared" si="596"/>
        <v>0</v>
      </c>
      <c r="AF2341" s="83">
        <f t="shared" si="597"/>
        <v>0</v>
      </c>
      <c r="AG2341" s="86">
        <f t="shared" si="598"/>
        <v>0</v>
      </c>
      <c r="AH2341" s="84">
        <f t="shared" si="599"/>
        <v>0</v>
      </c>
      <c r="AI2341" s="86">
        <f t="shared" si="600"/>
        <v>0</v>
      </c>
    </row>
    <row r="2342" spans="22:35" ht="21.95" customHeight="1">
      <c r="V2342" s="40">
        <f t="shared" si="589"/>
        <v>0</v>
      </c>
      <c r="W2342" s="43">
        <f t="shared" si="590"/>
        <v>0</v>
      </c>
      <c r="X2342" s="40">
        <f t="shared" si="591"/>
        <v>0</v>
      </c>
      <c r="Y2342" s="109">
        <f t="shared" si="592"/>
        <v>0</v>
      </c>
      <c r="Z2342" s="86">
        <f t="shared" si="593"/>
        <v>0</v>
      </c>
      <c r="AA2342" s="109">
        <f t="shared" si="594"/>
        <v>0</v>
      </c>
      <c r="AD2342" s="83">
        <f t="shared" si="595"/>
        <v>0</v>
      </c>
      <c r="AE2342" s="40">
        <f t="shared" si="596"/>
        <v>0</v>
      </c>
      <c r="AF2342" s="83">
        <f t="shared" si="597"/>
        <v>0</v>
      </c>
      <c r="AG2342" s="86">
        <f t="shared" si="598"/>
        <v>0</v>
      </c>
      <c r="AH2342" s="84">
        <f t="shared" si="599"/>
        <v>0</v>
      </c>
      <c r="AI2342" s="86">
        <f t="shared" si="600"/>
        <v>0</v>
      </c>
    </row>
    <row r="2343" spans="22:35" ht="21.95" customHeight="1">
      <c r="V2343" s="40">
        <f t="shared" si="589"/>
        <v>0</v>
      </c>
      <c r="W2343" s="43">
        <f t="shared" si="590"/>
        <v>0</v>
      </c>
      <c r="X2343" s="40">
        <f t="shared" si="591"/>
        <v>0</v>
      </c>
      <c r="Y2343" s="109">
        <f t="shared" si="592"/>
        <v>0</v>
      </c>
      <c r="Z2343" s="86">
        <f t="shared" si="593"/>
        <v>0</v>
      </c>
      <c r="AA2343" s="109">
        <f t="shared" si="594"/>
        <v>0</v>
      </c>
      <c r="AD2343" s="83">
        <f t="shared" si="595"/>
        <v>0</v>
      </c>
      <c r="AE2343" s="40">
        <f t="shared" si="596"/>
        <v>0</v>
      </c>
      <c r="AF2343" s="83">
        <f t="shared" si="597"/>
        <v>0</v>
      </c>
      <c r="AG2343" s="86">
        <f t="shared" si="598"/>
        <v>0</v>
      </c>
      <c r="AH2343" s="84">
        <f t="shared" si="599"/>
        <v>0</v>
      </c>
      <c r="AI2343" s="86">
        <f t="shared" si="600"/>
        <v>0</v>
      </c>
    </row>
    <row r="2344" spans="22:35" ht="21.95" customHeight="1">
      <c r="V2344" s="40">
        <f t="shared" si="589"/>
        <v>0</v>
      </c>
      <c r="W2344" s="43">
        <f t="shared" si="590"/>
        <v>0</v>
      </c>
      <c r="X2344" s="40">
        <f t="shared" si="591"/>
        <v>0</v>
      </c>
      <c r="Y2344" s="109">
        <f t="shared" si="592"/>
        <v>0</v>
      </c>
      <c r="Z2344" s="86">
        <f t="shared" si="593"/>
        <v>0</v>
      </c>
      <c r="AA2344" s="109">
        <f t="shared" si="594"/>
        <v>0</v>
      </c>
      <c r="AD2344" s="83">
        <f t="shared" si="595"/>
        <v>0</v>
      </c>
      <c r="AE2344" s="40">
        <f t="shared" si="596"/>
        <v>0</v>
      </c>
      <c r="AF2344" s="83">
        <f t="shared" si="597"/>
        <v>0</v>
      </c>
      <c r="AG2344" s="86">
        <f t="shared" si="598"/>
        <v>0</v>
      </c>
      <c r="AH2344" s="84">
        <f t="shared" si="599"/>
        <v>0</v>
      </c>
      <c r="AI2344" s="86">
        <f t="shared" si="600"/>
        <v>0</v>
      </c>
    </row>
    <row r="2345" spans="22:35" ht="21.95" customHeight="1">
      <c r="V2345" s="40">
        <f t="shared" si="589"/>
        <v>0</v>
      </c>
      <c r="W2345" s="43">
        <f t="shared" si="590"/>
        <v>0</v>
      </c>
      <c r="X2345" s="40">
        <f t="shared" si="591"/>
        <v>0</v>
      </c>
      <c r="Y2345" s="109">
        <f t="shared" si="592"/>
        <v>0</v>
      </c>
      <c r="Z2345" s="86">
        <f t="shared" si="593"/>
        <v>0</v>
      </c>
      <c r="AA2345" s="109">
        <f t="shared" si="594"/>
        <v>0</v>
      </c>
      <c r="AD2345" s="83">
        <f t="shared" si="595"/>
        <v>0</v>
      </c>
      <c r="AE2345" s="40">
        <f t="shared" si="596"/>
        <v>0</v>
      </c>
      <c r="AF2345" s="83">
        <f t="shared" si="597"/>
        <v>0</v>
      </c>
      <c r="AG2345" s="86">
        <f t="shared" si="598"/>
        <v>0</v>
      </c>
      <c r="AH2345" s="84">
        <f t="shared" si="599"/>
        <v>0</v>
      </c>
      <c r="AI2345" s="86">
        <f t="shared" si="600"/>
        <v>0</v>
      </c>
    </row>
    <row r="2346" spans="22:35" ht="21.95" customHeight="1">
      <c r="V2346" s="40">
        <f t="shared" si="589"/>
        <v>0</v>
      </c>
      <c r="W2346" s="43">
        <f t="shared" si="590"/>
        <v>0</v>
      </c>
      <c r="X2346" s="40">
        <f t="shared" si="591"/>
        <v>0</v>
      </c>
      <c r="Y2346" s="109">
        <f t="shared" si="592"/>
        <v>0</v>
      </c>
      <c r="Z2346" s="86">
        <f t="shared" si="593"/>
        <v>0</v>
      </c>
      <c r="AA2346" s="109">
        <f t="shared" si="594"/>
        <v>0</v>
      </c>
      <c r="AD2346" s="83">
        <f t="shared" si="595"/>
        <v>0</v>
      </c>
      <c r="AE2346" s="40">
        <f t="shared" si="596"/>
        <v>0</v>
      </c>
      <c r="AF2346" s="83">
        <f t="shared" si="597"/>
        <v>0</v>
      </c>
      <c r="AG2346" s="86">
        <f t="shared" si="598"/>
        <v>0</v>
      </c>
      <c r="AH2346" s="84">
        <f t="shared" si="599"/>
        <v>0</v>
      </c>
      <c r="AI2346" s="86">
        <f t="shared" si="600"/>
        <v>0</v>
      </c>
    </row>
    <row r="2347" spans="22:35" ht="21.95" customHeight="1">
      <c r="V2347" s="40">
        <f t="shared" si="589"/>
        <v>0</v>
      </c>
      <c r="W2347" s="43">
        <f t="shared" si="590"/>
        <v>0</v>
      </c>
      <c r="X2347" s="40">
        <f t="shared" si="591"/>
        <v>0</v>
      </c>
      <c r="Y2347" s="109">
        <f t="shared" si="592"/>
        <v>0</v>
      </c>
      <c r="Z2347" s="86">
        <f t="shared" si="593"/>
        <v>0</v>
      </c>
      <c r="AA2347" s="109">
        <f t="shared" si="594"/>
        <v>0</v>
      </c>
      <c r="AD2347" s="83">
        <f t="shared" si="595"/>
        <v>0</v>
      </c>
      <c r="AE2347" s="40">
        <f t="shared" si="596"/>
        <v>0</v>
      </c>
      <c r="AF2347" s="83">
        <f t="shared" si="597"/>
        <v>0</v>
      </c>
      <c r="AG2347" s="86">
        <f t="shared" si="598"/>
        <v>0</v>
      </c>
      <c r="AH2347" s="84">
        <f t="shared" si="599"/>
        <v>0</v>
      </c>
      <c r="AI2347" s="86">
        <f t="shared" si="600"/>
        <v>0</v>
      </c>
    </row>
    <row r="2348" spans="22:35" ht="21.95" customHeight="1">
      <c r="V2348" s="40">
        <f t="shared" si="589"/>
        <v>0</v>
      </c>
      <c r="W2348" s="43">
        <f t="shared" si="590"/>
        <v>0</v>
      </c>
      <c r="X2348" s="40">
        <f t="shared" si="591"/>
        <v>0</v>
      </c>
      <c r="Y2348" s="109">
        <f t="shared" si="592"/>
        <v>0</v>
      </c>
      <c r="Z2348" s="86">
        <f t="shared" si="593"/>
        <v>0</v>
      </c>
      <c r="AA2348" s="109">
        <f t="shared" si="594"/>
        <v>0</v>
      </c>
      <c r="AD2348" s="83">
        <f t="shared" si="595"/>
        <v>0</v>
      </c>
      <c r="AE2348" s="40">
        <f t="shared" si="596"/>
        <v>0</v>
      </c>
      <c r="AF2348" s="83">
        <f t="shared" si="597"/>
        <v>0</v>
      </c>
      <c r="AG2348" s="86">
        <f t="shared" si="598"/>
        <v>0</v>
      </c>
      <c r="AH2348" s="84">
        <f t="shared" si="599"/>
        <v>0</v>
      </c>
      <c r="AI2348" s="86">
        <f t="shared" si="600"/>
        <v>0</v>
      </c>
    </row>
    <row r="2349" spans="22:35" ht="21.95" customHeight="1">
      <c r="V2349" s="40">
        <f t="shared" si="589"/>
        <v>0</v>
      </c>
      <c r="W2349" s="43">
        <f t="shared" si="590"/>
        <v>0</v>
      </c>
      <c r="X2349" s="40">
        <f t="shared" si="591"/>
        <v>0</v>
      </c>
      <c r="Y2349" s="109">
        <f t="shared" si="592"/>
        <v>0</v>
      </c>
      <c r="Z2349" s="86">
        <f t="shared" si="593"/>
        <v>0</v>
      </c>
      <c r="AA2349" s="109">
        <f t="shared" si="594"/>
        <v>0</v>
      </c>
      <c r="AD2349" s="83">
        <f t="shared" si="595"/>
        <v>0</v>
      </c>
      <c r="AE2349" s="40">
        <f t="shared" si="596"/>
        <v>0</v>
      </c>
      <c r="AF2349" s="83">
        <f t="shared" si="597"/>
        <v>0</v>
      </c>
      <c r="AG2349" s="86">
        <f t="shared" si="598"/>
        <v>0</v>
      </c>
      <c r="AH2349" s="84">
        <f t="shared" si="599"/>
        <v>0</v>
      </c>
      <c r="AI2349" s="86">
        <f t="shared" si="600"/>
        <v>0</v>
      </c>
    </row>
    <row r="2350" spans="22:35" ht="21.95" customHeight="1">
      <c r="V2350" s="40">
        <f t="shared" si="589"/>
        <v>0</v>
      </c>
      <c r="W2350" s="43">
        <f t="shared" si="590"/>
        <v>0</v>
      </c>
      <c r="X2350" s="40">
        <f t="shared" si="591"/>
        <v>0</v>
      </c>
      <c r="Y2350" s="109">
        <f t="shared" si="592"/>
        <v>0</v>
      </c>
      <c r="Z2350" s="86">
        <f t="shared" si="593"/>
        <v>0</v>
      </c>
      <c r="AA2350" s="109">
        <f t="shared" si="594"/>
        <v>0</v>
      </c>
      <c r="AD2350" s="83">
        <f t="shared" si="595"/>
        <v>0</v>
      </c>
      <c r="AE2350" s="40">
        <f t="shared" si="596"/>
        <v>0</v>
      </c>
      <c r="AF2350" s="83">
        <f t="shared" si="597"/>
        <v>0</v>
      </c>
      <c r="AG2350" s="86">
        <f t="shared" si="598"/>
        <v>0</v>
      </c>
      <c r="AH2350" s="84">
        <f t="shared" si="599"/>
        <v>0</v>
      </c>
      <c r="AI2350" s="86">
        <f t="shared" si="600"/>
        <v>0</v>
      </c>
    </row>
    <row r="2351" spans="22:35" ht="21.95" customHeight="1">
      <c r="V2351" s="40">
        <f t="shared" si="589"/>
        <v>0</v>
      </c>
      <c r="W2351" s="43">
        <f t="shared" si="590"/>
        <v>0</v>
      </c>
      <c r="X2351" s="40">
        <f t="shared" si="591"/>
        <v>0</v>
      </c>
      <c r="Y2351" s="109">
        <f t="shared" si="592"/>
        <v>0</v>
      </c>
      <c r="Z2351" s="86">
        <f t="shared" si="593"/>
        <v>0</v>
      </c>
      <c r="AA2351" s="109">
        <f t="shared" si="594"/>
        <v>0</v>
      </c>
      <c r="AD2351" s="83">
        <f t="shared" si="595"/>
        <v>0</v>
      </c>
      <c r="AE2351" s="40">
        <f t="shared" si="596"/>
        <v>0</v>
      </c>
      <c r="AF2351" s="83">
        <f t="shared" si="597"/>
        <v>0</v>
      </c>
      <c r="AG2351" s="86">
        <f t="shared" si="598"/>
        <v>0</v>
      </c>
      <c r="AH2351" s="84">
        <f t="shared" si="599"/>
        <v>0</v>
      </c>
      <c r="AI2351" s="86">
        <f t="shared" si="600"/>
        <v>0</v>
      </c>
    </row>
    <row r="2352" spans="22:35" ht="21.95" customHeight="1">
      <c r="V2352" s="40">
        <f t="shared" si="589"/>
        <v>0</v>
      </c>
      <c r="W2352" s="43">
        <f t="shared" si="590"/>
        <v>0</v>
      </c>
      <c r="X2352" s="40">
        <f t="shared" si="591"/>
        <v>0</v>
      </c>
      <c r="Y2352" s="109">
        <f t="shared" si="592"/>
        <v>0</v>
      </c>
      <c r="Z2352" s="86">
        <f t="shared" si="593"/>
        <v>0</v>
      </c>
      <c r="AA2352" s="109">
        <f t="shared" si="594"/>
        <v>0</v>
      </c>
      <c r="AD2352" s="83">
        <f t="shared" si="595"/>
        <v>0</v>
      </c>
      <c r="AE2352" s="40">
        <f t="shared" si="596"/>
        <v>0</v>
      </c>
      <c r="AF2352" s="83">
        <f t="shared" si="597"/>
        <v>0</v>
      </c>
      <c r="AG2352" s="86">
        <f t="shared" si="598"/>
        <v>0</v>
      </c>
      <c r="AH2352" s="84">
        <f t="shared" si="599"/>
        <v>0</v>
      </c>
      <c r="AI2352" s="86">
        <f t="shared" si="600"/>
        <v>0</v>
      </c>
    </row>
    <row r="2353" spans="22:35" ht="21.95" customHeight="1">
      <c r="V2353" s="40">
        <f t="shared" si="589"/>
        <v>0</v>
      </c>
      <c r="W2353" s="43">
        <f t="shared" si="590"/>
        <v>0</v>
      </c>
      <c r="X2353" s="40">
        <f t="shared" si="591"/>
        <v>0</v>
      </c>
      <c r="Y2353" s="109">
        <f t="shared" si="592"/>
        <v>0</v>
      </c>
      <c r="Z2353" s="86">
        <f t="shared" si="593"/>
        <v>0</v>
      </c>
      <c r="AA2353" s="109">
        <f t="shared" si="594"/>
        <v>0</v>
      </c>
      <c r="AD2353" s="83">
        <f t="shared" si="595"/>
        <v>0</v>
      </c>
      <c r="AE2353" s="40">
        <f t="shared" si="596"/>
        <v>0</v>
      </c>
      <c r="AF2353" s="83">
        <f t="shared" si="597"/>
        <v>0</v>
      </c>
      <c r="AG2353" s="86">
        <f t="shared" si="598"/>
        <v>0</v>
      </c>
      <c r="AH2353" s="84">
        <f t="shared" si="599"/>
        <v>0</v>
      </c>
      <c r="AI2353" s="86">
        <f t="shared" si="600"/>
        <v>0</v>
      </c>
    </row>
    <row r="2354" spans="22:35" ht="21.95" customHeight="1">
      <c r="V2354" s="40">
        <f t="shared" si="589"/>
        <v>0</v>
      </c>
      <c r="W2354" s="43">
        <f t="shared" si="590"/>
        <v>0</v>
      </c>
      <c r="X2354" s="40">
        <f t="shared" si="591"/>
        <v>0</v>
      </c>
      <c r="Y2354" s="109">
        <f t="shared" si="592"/>
        <v>0</v>
      </c>
      <c r="Z2354" s="86">
        <f t="shared" si="593"/>
        <v>0</v>
      </c>
      <c r="AA2354" s="109">
        <f t="shared" si="594"/>
        <v>0</v>
      </c>
      <c r="AD2354" s="83">
        <f t="shared" si="595"/>
        <v>0</v>
      </c>
      <c r="AE2354" s="40">
        <f t="shared" si="596"/>
        <v>0</v>
      </c>
      <c r="AF2354" s="83">
        <f t="shared" si="597"/>
        <v>0</v>
      </c>
      <c r="AG2354" s="86">
        <f t="shared" si="598"/>
        <v>0</v>
      </c>
      <c r="AH2354" s="84">
        <f t="shared" si="599"/>
        <v>0</v>
      </c>
      <c r="AI2354" s="86">
        <f t="shared" si="600"/>
        <v>0</v>
      </c>
    </row>
    <row r="2355" spans="22:35" ht="21.95" customHeight="1">
      <c r="V2355" s="40">
        <f t="shared" si="589"/>
        <v>0</v>
      </c>
      <c r="W2355" s="43">
        <f t="shared" si="590"/>
        <v>0</v>
      </c>
      <c r="X2355" s="40">
        <f t="shared" si="591"/>
        <v>0</v>
      </c>
      <c r="Y2355" s="109">
        <f t="shared" si="592"/>
        <v>0</v>
      </c>
      <c r="Z2355" s="86">
        <f t="shared" si="593"/>
        <v>0</v>
      </c>
      <c r="AA2355" s="109">
        <f t="shared" si="594"/>
        <v>0</v>
      </c>
      <c r="AD2355" s="83">
        <f t="shared" si="595"/>
        <v>0</v>
      </c>
      <c r="AE2355" s="40">
        <f t="shared" si="596"/>
        <v>0</v>
      </c>
      <c r="AF2355" s="83">
        <f t="shared" si="597"/>
        <v>0</v>
      </c>
      <c r="AG2355" s="86">
        <f t="shared" si="598"/>
        <v>0</v>
      </c>
      <c r="AH2355" s="84">
        <f t="shared" si="599"/>
        <v>0</v>
      </c>
      <c r="AI2355" s="86">
        <f t="shared" si="600"/>
        <v>0</v>
      </c>
    </row>
    <row r="2356" spans="22:35" ht="21.95" customHeight="1">
      <c r="V2356" s="40">
        <f t="shared" si="589"/>
        <v>0</v>
      </c>
      <c r="W2356" s="43">
        <f t="shared" si="590"/>
        <v>0</v>
      </c>
      <c r="X2356" s="40">
        <f t="shared" si="591"/>
        <v>0</v>
      </c>
      <c r="Y2356" s="109">
        <f t="shared" si="592"/>
        <v>0</v>
      </c>
      <c r="Z2356" s="86">
        <f t="shared" si="593"/>
        <v>0</v>
      </c>
      <c r="AA2356" s="109">
        <f t="shared" si="594"/>
        <v>0</v>
      </c>
      <c r="AD2356" s="83">
        <f t="shared" si="595"/>
        <v>0</v>
      </c>
      <c r="AE2356" s="40">
        <f t="shared" si="596"/>
        <v>0</v>
      </c>
      <c r="AF2356" s="83">
        <f t="shared" si="597"/>
        <v>0</v>
      </c>
      <c r="AG2356" s="86">
        <f t="shared" si="598"/>
        <v>0</v>
      </c>
      <c r="AH2356" s="84">
        <f t="shared" si="599"/>
        <v>0</v>
      </c>
      <c r="AI2356" s="86">
        <f t="shared" si="600"/>
        <v>0</v>
      </c>
    </row>
    <row r="2357" spans="22:35" ht="21.95" customHeight="1">
      <c r="V2357" s="40">
        <f t="shared" si="589"/>
        <v>0</v>
      </c>
      <c r="W2357" s="43">
        <f t="shared" si="590"/>
        <v>0</v>
      </c>
      <c r="X2357" s="40">
        <f t="shared" si="591"/>
        <v>0</v>
      </c>
      <c r="Y2357" s="109">
        <f t="shared" si="592"/>
        <v>0</v>
      </c>
      <c r="Z2357" s="86">
        <f t="shared" si="593"/>
        <v>0</v>
      </c>
      <c r="AA2357" s="109">
        <f t="shared" si="594"/>
        <v>0</v>
      </c>
      <c r="AD2357" s="83">
        <f t="shared" si="595"/>
        <v>0</v>
      </c>
      <c r="AE2357" s="40">
        <f t="shared" si="596"/>
        <v>0</v>
      </c>
      <c r="AF2357" s="83">
        <f t="shared" si="597"/>
        <v>0</v>
      </c>
      <c r="AG2357" s="86">
        <f t="shared" si="598"/>
        <v>0</v>
      </c>
      <c r="AH2357" s="84">
        <f t="shared" si="599"/>
        <v>0</v>
      </c>
      <c r="AI2357" s="86">
        <f t="shared" si="600"/>
        <v>0</v>
      </c>
    </row>
    <row r="2358" spans="22:35" ht="21.95" customHeight="1">
      <c r="V2358" s="40">
        <f t="shared" si="589"/>
        <v>0</v>
      </c>
      <c r="W2358" s="43">
        <f t="shared" si="590"/>
        <v>0</v>
      </c>
      <c r="X2358" s="40">
        <f t="shared" si="591"/>
        <v>0</v>
      </c>
      <c r="Y2358" s="109">
        <f t="shared" si="592"/>
        <v>0</v>
      </c>
      <c r="Z2358" s="86">
        <f t="shared" si="593"/>
        <v>0</v>
      </c>
      <c r="AA2358" s="109">
        <f t="shared" si="594"/>
        <v>0</v>
      </c>
      <c r="AD2358" s="83">
        <f t="shared" si="595"/>
        <v>0</v>
      </c>
      <c r="AE2358" s="40">
        <f t="shared" si="596"/>
        <v>0</v>
      </c>
      <c r="AF2358" s="83">
        <f t="shared" si="597"/>
        <v>0</v>
      </c>
      <c r="AG2358" s="86">
        <f t="shared" si="598"/>
        <v>0</v>
      </c>
      <c r="AH2358" s="84">
        <f t="shared" si="599"/>
        <v>0</v>
      </c>
      <c r="AI2358" s="86">
        <f t="shared" si="600"/>
        <v>0</v>
      </c>
    </row>
    <row r="2359" spans="22:35" ht="21.95" customHeight="1">
      <c r="V2359" s="40">
        <f t="shared" si="589"/>
        <v>0</v>
      </c>
      <c r="W2359" s="43">
        <f t="shared" si="590"/>
        <v>0</v>
      </c>
      <c r="X2359" s="40">
        <f t="shared" si="591"/>
        <v>0</v>
      </c>
      <c r="Y2359" s="109">
        <f t="shared" si="592"/>
        <v>0</v>
      </c>
      <c r="Z2359" s="86">
        <f t="shared" si="593"/>
        <v>0</v>
      </c>
      <c r="AA2359" s="109">
        <f t="shared" si="594"/>
        <v>0</v>
      </c>
      <c r="AD2359" s="83">
        <f t="shared" si="595"/>
        <v>0</v>
      </c>
      <c r="AE2359" s="40">
        <f t="shared" si="596"/>
        <v>0</v>
      </c>
      <c r="AF2359" s="83">
        <f t="shared" si="597"/>
        <v>0</v>
      </c>
      <c r="AG2359" s="86">
        <f t="shared" si="598"/>
        <v>0</v>
      </c>
      <c r="AH2359" s="84">
        <f t="shared" si="599"/>
        <v>0</v>
      </c>
      <c r="AI2359" s="86">
        <f t="shared" si="600"/>
        <v>0</v>
      </c>
    </row>
    <row r="2360" spans="22:35" ht="21.95" customHeight="1">
      <c r="V2360" s="40">
        <f t="shared" si="589"/>
        <v>0</v>
      </c>
      <c r="W2360" s="43">
        <f t="shared" si="590"/>
        <v>0</v>
      </c>
      <c r="X2360" s="40">
        <f t="shared" si="591"/>
        <v>0</v>
      </c>
      <c r="Y2360" s="109">
        <f t="shared" si="592"/>
        <v>0</v>
      </c>
      <c r="Z2360" s="86">
        <f t="shared" si="593"/>
        <v>0</v>
      </c>
      <c r="AA2360" s="109">
        <f t="shared" si="594"/>
        <v>0</v>
      </c>
      <c r="AD2360" s="83">
        <f t="shared" si="595"/>
        <v>0</v>
      </c>
      <c r="AE2360" s="40">
        <f t="shared" si="596"/>
        <v>0</v>
      </c>
      <c r="AF2360" s="83">
        <f t="shared" si="597"/>
        <v>0</v>
      </c>
      <c r="AG2360" s="86">
        <f t="shared" si="598"/>
        <v>0</v>
      </c>
      <c r="AH2360" s="84">
        <f t="shared" si="599"/>
        <v>0</v>
      </c>
      <c r="AI2360" s="86">
        <f t="shared" si="600"/>
        <v>0</v>
      </c>
    </row>
    <row r="2361" spans="22:35" ht="21.95" customHeight="1">
      <c r="V2361" s="40">
        <f t="shared" si="589"/>
        <v>0</v>
      </c>
      <c r="W2361" s="43">
        <f t="shared" si="590"/>
        <v>0</v>
      </c>
      <c r="X2361" s="40">
        <f t="shared" si="591"/>
        <v>0</v>
      </c>
      <c r="Y2361" s="109">
        <f t="shared" si="592"/>
        <v>0</v>
      </c>
      <c r="Z2361" s="86">
        <f t="shared" si="593"/>
        <v>0</v>
      </c>
      <c r="AA2361" s="109">
        <f t="shared" si="594"/>
        <v>0</v>
      </c>
      <c r="AD2361" s="83">
        <f t="shared" si="595"/>
        <v>0</v>
      </c>
      <c r="AE2361" s="40">
        <f t="shared" si="596"/>
        <v>0</v>
      </c>
      <c r="AF2361" s="83">
        <f t="shared" si="597"/>
        <v>0</v>
      </c>
      <c r="AG2361" s="86">
        <f t="shared" si="598"/>
        <v>0</v>
      </c>
      <c r="AH2361" s="84">
        <f t="shared" si="599"/>
        <v>0</v>
      </c>
      <c r="AI2361" s="86">
        <f t="shared" si="600"/>
        <v>0</v>
      </c>
    </row>
    <row r="2362" spans="22:35" ht="21.95" customHeight="1">
      <c r="V2362" s="40">
        <f t="shared" si="589"/>
        <v>0</v>
      </c>
      <c r="W2362" s="43">
        <f t="shared" si="590"/>
        <v>0</v>
      </c>
      <c r="X2362" s="40">
        <f t="shared" si="591"/>
        <v>0</v>
      </c>
      <c r="Y2362" s="109">
        <f t="shared" si="592"/>
        <v>0</v>
      </c>
      <c r="Z2362" s="86">
        <f t="shared" si="593"/>
        <v>0</v>
      </c>
      <c r="AA2362" s="109">
        <f t="shared" si="594"/>
        <v>0</v>
      </c>
      <c r="AD2362" s="83">
        <f t="shared" si="595"/>
        <v>0</v>
      </c>
      <c r="AE2362" s="40">
        <f t="shared" si="596"/>
        <v>0</v>
      </c>
      <c r="AF2362" s="83">
        <f t="shared" si="597"/>
        <v>0</v>
      </c>
      <c r="AG2362" s="86">
        <f t="shared" si="598"/>
        <v>0</v>
      </c>
      <c r="AH2362" s="84">
        <f t="shared" si="599"/>
        <v>0</v>
      </c>
      <c r="AI2362" s="86">
        <f t="shared" si="600"/>
        <v>0</v>
      </c>
    </row>
    <row r="2363" spans="22:35" ht="21.95" customHeight="1">
      <c r="V2363" s="40">
        <f t="shared" si="589"/>
        <v>0</v>
      </c>
      <c r="W2363" s="43">
        <f t="shared" si="590"/>
        <v>0</v>
      </c>
      <c r="X2363" s="40">
        <f t="shared" si="591"/>
        <v>0</v>
      </c>
      <c r="Y2363" s="109">
        <f t="shared" si="592"/>
        <v>0</v>
      </c>
      <c r="Z2363" s="86">
        <f t="shared" si="593"/>
        <v>0</v>
      </c>
      <c r="AA2363" s="109">
        <f t="shared" si="594"/>
        <v>0</v>
      </c>
      <c r="AD2363" s="83">
        <f t="shared" si="595"/>
        <v>0</v>
      </c>
      <c r="AE2363" s="40">
        <f t="shared" si="596"/>
        <v>0</v>
      </c>
      <c r="AF2363" s="83">
        <f t="shared" si="597"/>
        <v>0</v>
      </c>
      <c r="AG2363" s="86">
        <f t="shared" si="598"/>
        <v>0</v>
      </c>
      <c r="AH2363" s="84">
        <f t="shared" si="599"/>
        <v>0</v>
      </c>
      <c r="AI2363" s="86">
        <f t="shared" si="600"/>
        <v>0</v>
      </c>
    </row>
    <row r="2364" spans="22:35" ht="21.95" customHeight="1">
      <c r="V2364" s="40">
        <f t="shared" si="589"/>
        <v>0</v>
      </c>
      <c r="W2364" s="43">
        <f t="shared" si="590"/>
        <v>0</v>
      </c>
      <c r="X2364" s="40">
        <f t="shared" si="591"/>
        <v>0</v>
      </c>
      <c r="Y2364" s="109">
        <f t="shared" si="592"/>
        <v>0</v>
      </c>
      <c r="Z2364" s="86">
        <f t="shared" si="593"/>
        <v>0</v>
      </c>
      <c r="AA2364" s="109">
        <f t="shared" si="594"/>
        <v>0</v>
      </c>
      <c r="AD2364" s="83">
        <f t="shared" si="595"/>
        <v>0</v>
      </c>
      <c r="AE2364" s="40">
        <f t="shared" si="596"/>
        <v>0</v>
      </c>
      <c r="AF2364" s="83">
        <f t="shared" si="597"/>
        <v>0</v>
      </c>
      <c r="AG2364" s="86">
        <f t="shared" si="598"/>
        <v>0</v>
      </c>
      <c r="AH2364" s="84">
        <f t="shared" si="599"/>
        <v>0</v>
      </c>
      <c r="AI2364" s="86">
        <f t="shared" si="600"/>
        <v>0</v>
      </c>
    </row>
    <row r="2365" spans="22:35" ht="21.95" customHeight="1">
      <c r="V2365" s="40">
        <f t="shared" si="589"/>
        <v>0</v>
      </c>
      <c r="W2365" s="43">
        <f t="shared" si="590"/>
        <v>0</v>
      </c>
      <c r="X2365" s="40">
        <f t="shared" si="591"/>
        <v>0</v>
      </c>
      <c r="Y2365" s="109">
        <f t="shared" si="592"/>
        <v>0</v>
      </c>
      <c r="Z2365" s="86">
        <f t="shared" si="593"/>
        <v>0</v>
      </c>
      <c r="AA2365" s="109">
        <f t="shared" si="594"/>
        <v>0</v>
      </c>
      <c r="AD2365" s="83">
        <f t="shared" si="595"/>
        <v>0</v>
      </c>
      <c r="AE2365" s="40">
        <f t="shared" si="596"/>
        <v>0</v>
      </c>
      <c r="AF2365" s="83">
        <f t="shared" si="597"/>
        <v>0</v>
      </c>
      <c r="AG2365" s="86">
        <f t="shared" si="598"/>
        <v>0</v>
      </c>
      <c r="AH2365" s="84">
        <f t="shared" si="599"/>
        <v>0</v>
      </c>
      <c r="AI2365" s="86">
        <f t="shared" si="600"/>
        <v>0</v>
      </c>
    </row>
    <row r="2366" spans="22:35" ht="21.95" customHeight="1">
      <c r="V2366" s="40">
        <f t="shared" si="589"/>
        <v>0</v>
      </c>
      <c r="W2366" s="43">
        <f t="shared" si="590"/>
        <v>0</v>
      </c>
      <c r="X2366" s="40">
        <f t="shared" si="591"/>
        <v>0</v>
      </c>
      <c r="Y2366" s="109">
        <f t="shared" si="592"/>
        <v>0</v>
      </c>
      <c r="Z2366" s="86">
        <f t="shared" si="593"/>
        <v>0</v>
      </c>
      <c r="AA2366" s="109">
        <f t="shared" si="594"/>
        <v>0</v>
      </c>
      <c r="AD2366" s="83">
        <f t="shared" si="595"/>
        <v>0</v>
      </c>
      <c r="AE2366" s="40">
        <f t="shared" si="596"/>
        <v>0</v>
      </c>
      <c r="AF2366" s="83">
        <f t="shared" si="597"/>
        <v>0</v>
      </c>
      <c r="AG2366" s="86">
        <f t="shared" si="598"/>
        <v>0</v>
      </c>
      <c r="AH2366" s="84">
        <f t="shared" si="599"/>
        <v>0</v>
      </c>
      <c r="AI2366" s="86">
        <f t="shared" si="600"/>
        <v>0</v>
      </c>
    </row>
    <row r="2367" spans="22:35" ht="21.95" customHeight="1">
      <c r="V2367" s="40">
        <f t="shared" si="589"/>
        <v>0</v>
      </c>
      <c r="W2367" s="43">
        <f t="shared" si="590"/>
        <v>0</v>
      </c>
      <c r="X2367" s="40">
        <f t="shared" si="591"/>
        <v>0</v>
      </c>
      <c r="Y2367" s="109">
        <f t="shared" si="592"/>
        <v>0</v>
      </c>
      <c r="Z2367" s="86">
        <f t="shared" si="593"/>
        <v>0</v>
      </c>
      <c r="AA2367" s="109">
        <f t="shared" si="594"/>
        <v>0</v>
      </c>
      <c r="AD2367" s="83">
        <f t="shared" si="595"/>
        <v>0</v>
      </c>
      <c r="AE2367" s="40">
        <f t="shared" si="596"/>
        <v>0</v>
      </c>
      <c r="AF2367" s="83">
        <f t="shared" si="597"/>
        <v>0</v>
      </c>
      <c r="AG2367" s="86">
        <f t="shared" si="598"/>
        <v>0</v>
      </c>
      <c r="AH2367" s="84">
        <f t="shared" si="599"/>
        <v>0</v>
      </c>
      <c r="AI2367" s="86">
        <f t="shared" si="600"/>
        <v>0</v>
      </c>
    </row>
    <row r="2368" spans="22:35" ht="21.95" customHeight="1">
      <c r="V2368" s="40">
        <f t="shared" si="589"/>
        <v>0</v>
      </c>
      <c r="W2368" s="43">
        <f t="shared" si="590"/>
        <v>0</v>
      </c>
      <c r="X2368" s="40">
        <f t="shared" si="591"/>
        <v>0</v>
      </c>
      <c r="Y2368" s="109">
        <f t="shared" si="592"/>
        <v>0</v>
      </c>
      <c r="Z2368" s="86">
        <f t="shared" si="593"/>
        <v>0</v>
      </c>
      <c r="AA2368" s="109">
        <f t="shared" si="594"/>
        <v>0</v>
      </c>
      <c r="AD2368" s="83">
        <f t="shared" si="595"/>
        <v>0</v>
      </c>
      <c r="AE2368" s="40">
        <f t="shared" si="596"/>
        <v>0</v>
      </c>
      <c r="AF2368" s="83">
        <f t="shared" si="597"/>
        <v>0</v>
      </c>
      <c r="AG2368" s="86">
        <f t="shared" si="598"/>
        <v>0</v>
      </c>
      <c r="AH2368" s="84">
        <f t="shared" si="599"/>
        <v>0</v>
      </c>
      <c r="AI2368" s="86">
        <f t="shared" si="600"/>
        <v>0</v>
      </c>
    </row>
    <row r="2369" spans="22:35" ht="21.95" customHeight="1">
      <c r="V2369" s="40">
        <f t="shared" si="589"/>
        <v>0</v>
      </c>
      <c r="W2369" s="43">
        <f t="shared" si="590"/>
        <v>0</v>
      </c>
      <c r="X2369" s="40">
        <f t="shared" si="591"/>
        <v>0</v>
      </c>
      <c r="Y2369" s="109">
        <f t="shared" si="592"/>
        <v>0</v>
      </c>
      <c r="Z2369" s="86">
        <f t="shared" si="593"/>
        <v>0</v>
      </c>
      <c r="AA2369" s="109">
        <f t="shared" si="594"/>
        <v>0</v>
      </c>
      <c r="AD2369" s="83">
        <f t="shared" si="595"/>
        <v>0</v>
      </c>
      <c r="AE2369" s="40">
        <f t="shared" si="596"/>
        <v>0</v>
      </c>
      <c r="AF2369" s="83">
        <f t="shared" si="597"/>
        <v>0</v>
      </c>
      <c r="AG2369" s="86">
        <f t="shared" si="598"/>
        <v>0</v>
      </c>
      <c r="AH2369" s="84">
        <f t="shared" si="599"/>
        <v>0</v>
      </c>
      <c r="AI2369" s="86">
        <f t="shared" si="600"/>
        <v>0</v>
      </c>
    </row>
    <row r="2370" spans="22:35" ht="21.95" customHeight="1">
      <c r="V2370" s="40">
        <f t="shared" si="589"/>
        <v>0</v>
      </c>
      <c r="W2370" s="43">
        <f t="shared" si="590"/>
        <v>0</v>
      </c>
      <c r="X2370" s="40">
        <f t="shared" si="591"/>
        <v>0</v>
      </c>
      <c r="Y2370" s="109">
        <f t="shared" si="592"/>
        <v>0</v>
      </c>
      <c r="Z2370" s="86">
        <f t="shared" si="593"/>
        <v>0</v>
      </c>
      <c r="AA2370" s="109">
        <f t="shared" si="594"/>
        <v>0</v>
      </c>
      <c r="AD2370" s="83">
        <f t="shared" si="595"/>
        <v>0</v>
      </c>
      <c r="AE2370" s="40">
        <f t="shared" si="596"/>
        <v>0</v>
      </c>
      <c r="AF2370" s="83">
        <f t="shared" si="597"/>
        <v>0</v>
      </c>
      <c r="AG2370" s="86">
        <f t="shared" si="598"/>
        <v>0</v>
      </c>
      <c r="AH2370" s="84">
        <f t="shared" si="599"/>
        <v>0</v>
      </c>
      <c r="AI2370" s="86">
        <f t="shared" si="600"/>
        <v>0</v>
      </c>
    </row>
    <row r="2371" spans="22:35" ht="21.95" customHeight="1">
      <c r="V2371" s="40">
        <f t="shared" si="589"/>
        <v>0</v>
      </c>
      <c r="W2371" s="43">
        <f t="shared" si="590"/>
        <v>0</v>
      </c>
      <c r="X2371" s="40">
        <f t="shared" si="591"/>
        <v>0</v>
      </c>
      <c r="Y2371" s="109">
        <f t="shared" si="592"/>
        <v>0</v>
      </c>
      <c r="Z2371" s="86">
        <f t="shared" si="593"/>
        <v>0</v>
      </c>
      <c r="AA2371" s="109">
        <f t="shared" si="594"/>
        <v>0</v>
      </c>
      <c r="AD2371" s="83">
        <f t="shared" si="595"/>
        <v>0</v>
      </c>
      <c r="AE2371" s="40">
        <f t="shared" si="596"/>
        <v>0</v>
      </c>
      <c r="AF2371" s="83">
        <f t="shared" si="597"/>
        <v>0</v>
      </c>
      <c r="AG2371" s="86">
        <f t="shared" si="598"/>
        <v>0</v>
      </c>
      <c r="AH2371" s="84">
        <f t="shared" si="599"/>
        <v>0</v>
      </c>
      <c r="AI2371" s="86">
        <f t="shared" si="600"/>
        <v>0</v>
      </c>
    </row>
    <row r="2372" spans="22:35" ht="21.95" customHeight="1">
      <c r="V2372" s="40">
        <f t="shared" si="589"/>
        <v>0</v>
      </c>
      <c r="W2372" s="43">
        <f t="shared" si="590"/>
        <v>0</v>
      </c>
      <c r="X2372" s="40">
        <f t="shared" si="591"/>
        <v>0</v>
      </c>
      <c r="Y2372" s="109">
        <f t="shared" si="592"/>
        <v>0</v>
      </c>
      <c r="Z2372" s="86">
        <f t="shared" si="593"/>
        <v>0</v>
      </c>
      <c r="AA2372" s="109">
        <f t="shared" si="594"/>
        <v>0</v>
      </c>
      <c r="AD2372" s="83">
        <f t="shared" si="595"/>
        <v>0</v>
      </c>
      <c r="AE2372" s="40">
        <f t="shared" si="596"/>
        <v>0</v>
      </c>
      <c r="AF2372" s="83">
        <f t="shared" si="597"/>
        <v>0</v>
      </c>
      <c r="AG2372" s="86">
        <f t="shared" si="598"/>
        <v>0</v>
      </c>
      <c r="AH2372" s="84">
        <f t="shared" si="599"/>
        <v>0</v>
      </c>
      <c r="AI2372" s="86">
        <f t="shared" si="600"/>
        <v>0</v>
      </c>
    </row>
    <row r="2373" spans="22:35" ht="21.95" customHeight="1">
      <c r="V2373" s="40">
        <f t="shared" si="589"/>
        <v>0</v>
      </c>
      <c r="W2373" s="43">
        <f t="shared" si="590"/>
        <v>0</v>
      </c>
      <c r="X2373" s="40">
        <f t="shared" si="591"/>
        <v>0</v>
      </c>
      <c r="Y2373" s="109">
        <f t="shared" si="592"/>
        <v>0</v>
      </c>
      <c r="Z2373" s="86">
        <f t="shared" si="593"/>
        <v>0</v>
      </c>
      <c r="AA2373" s="109">
        <f t="shared" si="594"/>
        <v>0</v>
      </c>
      <c r="AD2373" s="83">
        <f t="shared" si="595"/>
        <v>0</v>
      </c>
      <c r="AE2373" s="40">
        <f t="shared" si="596"/>
        <v>0</v>
      </c>
      <c r="AF2373" s="83">
        <f t="shared" si="597"/>
        <v>0</v>
      </c>
      <c r="AG2373" s="86">
        <f t="shared" si="598"/>
        <v>0</v>
      </c>
      <c r="AH2373" s="84">
        <f t="shared" si="599"/>
        <v>0</v>
      </c>
      <c r="AI2373" s="86">
        <f t="shared" si="600"/>
        <v>0</v>
      </c>
    </row>
    <row r="2374" spans="22:35" ht="21.95" customHeight="1">
      <c r="V2374" s="40">
        <f t="shared" si="589"/>
        <v>0</v>
      </c>
      <c r="W2374" s="43">
        <f t="shared" si="590"/>
        <v>0</v>
      </c>
      <c r="X2374" s="40">
        <f t="shared" si="591"/>
        <v>0</v>
      </c>
      <c r="Y2374" s="109">
        <f t="shared" si="592"/>
        <v>0</v>
      </c>
      <c r="Z2374" s="86">
        <f t="shared" si="593"/>
        <v>0</v>
      </c>
      <c r="AA2374" s="109">
        <f t="shared" si="594"/>
        <v>0</v>
      </c>
      <c r="AD2374" s="83">
        <f t="shared" si="595"/>
        <v>0</v>
      </c>
      <c r="AE2374" s="40">
        <f t="shared" si="596"/>
        <v>0</v>
      </c>
      <c r="AF2374" s="83">
        <f t="shared" si="597"/>
        <v>0</v>
      </c>
      <c r="AG2374" s="86">
        <f t="shared" si="598"/>
        <v>0</v>
      </c>
      <c r="AH2374" s="84">
        <f t="shared" si="599"/>
        <v>0</v>
      </c>
      <c r="AI2374" s="86">
        <f t="shared" si="600"/>
        <v>0</v>
      </c>
    </row>
    <row r="2375" spans="22:35" ht="21.95" customHeight="1">
      <c r="V2375" s="40">
        <f t="shared" si="589"/>
        <v>0</v>
      </c>
      <c r="W2375" s="43">
        <f t="shared" si="590"/>
        <v>0</v>
      </c>
      <c r="X2375" s="40">
        <f t="shared" si="591"/>
        <v>0</v>
      </c>
      <c r="Y2375" s="109">
        <f t="shared" si="592"/>
        <v>0</v>
      </c>
      <c r="Z2375" s="86">
        <f t="shared" si="593"/>
        <v>0</v>
      </c>
      <c r="AA2375" s="109">
        <f t="shared" si="594"/>
        <v>0</v>
      </c>
      <c r="AD2375" s="83">
        <f t="shared" si="595"/>
        <v>0</v>
      </c>
      <c r="AE2375" s="40">
        <f t="shared" si="596"/>
        <v>0</v>
      </c>
      <c r="AF2375" s="83">
        <f t="shared" si="597"/>
        <v>0</v>
      </c>
      <c r="AG2375" s="86">
        <f t="shared" si="598"/>
        <v>0</v>
      </c>
      <c r="AH2375" s="84">
        <f t="shared" si="599"/>
        <v>0</v>
      </c>
      <c r="AI2375" s="86">
        <f t="shared" si="600"/>
        <v>0</v>
      </c>
    </row>
    <row r="2376" spans="22:35" ht="21.95" customHeight="1">
      <c r="V2376" s="40">
        <f t="shared" si="589"/>
        <v>0</v>
      </c>
      <c r="W2376" s="43">
        <f t="shared" si="590"/>
        <v>0</v>
      </c>
      <c r="X2376" s="40">
        <f t="shared" si="591"/>
        <v>0</v>
      </c>
      <c r="Y2376" s="109">
        <f t="shared" si="592"/>
        <v>0</v>
      </c>
      <c r="Z2376" s="86">
        <f t="shared" si="593"/>
        <v>0</v>
      </c>
      <c r="AA2376" s="109">
        <f t="shared" si="594"/>
        <v>0</v>
      </c>
      <c r="AD2376" s="83">
        <f t="shared" si="595"/>
        <v>0</v>
      </c>
      <c r="AE2376" s="40">
        <f t="shared" si="596"/>
        <v>0</v>
      </c>
      <c r="AF2376" s="83">
        <f t="shared" si="597"/>
        <v>0</v>
      </c>
      <c r="AG2376" s="86">
        <f t="shared" si="598"/>
        <v>0</v>
      </c>
      <c r="AH2376" s="84">
        <f t="shared" si="599"/>
        <v>0</v>
      </c>
      <c r="AI2376" s="86">
        <f t="shared" si="600"/>
        <v>0</v>
      </c>
    </row>
    <row r="2377" spans="22:35" ht="21.95" customHeight="1">
      <c r="V2377" s="40">
        <f t="shared" si="589"/>
        <v>0</v>
      </c>
      <c r="W2377" s="43">
        <f t="shared" si="590"/>
        <v>0</v>
      </c>
      <c r="X2377" s="40">
        <f t="shared" si="591"/>
        <v>0</v>
      </c>
      <c r="Y2377" s="109">
        <f t="shared" si="592"/>
        <v>0</v>
      </c>
      <c r="Z2377" s="86">
        <f t="shared" si="593"/>
        <v>0</v>
      </c>
      <c r="AA2377" s="109">
        <f t="shared" si="594"/>
        <v>0</v>
      </c>
      <c r="AD2377" s="83">
        <f t="shared" si="595"/>
        <v>0</v>
      </c>
      <c r="AE2377" s="40">
        <f t="shared" si="596"/>
        <v>0</v>
      </c>
      <c r="AF2377" s="83">
        <f t="shared" si="597"/>
        <v>0</v>
      </c>
      <c r="AG2377" s="86">
        <f t="shared" si="598"/>
        <v>0</v>
      </c>
      <c r="AH2377" s="84">
        <f t="shared" si="599"/>
        <v>0</v>
      </c>
      <c r="AI2377" s="86">
        <f t="shared" si="600"/>
        <v>0</v>
      </c>
    </row>
    <row r="2378" spans="22:35" ht="21.95" customHeight="1">
      <c r="V2378" s="40">
        <f t="shared" si="589"/>
        <v>0</v>
      </c>
      <c r="W2378" s="43">
        <f t="shared" si="590"/>
        <v>0</v>
      </c>
      <c r="X2378" s="40">
        <f t="shared" si="591"/>
        <v>0</v>
      </c>
      <c r="Y2378" s="109">
        <f t="shared" si="592"/>
        <v>0</v>
      </c>
      <c r="Z2378" s="86">
        <f t="shared" si="593"/>
        <v>0</v>
      </c>
      <c r="AA2378" s="109">
        <f t="shared" si="594"/>
        <v>0</v>
      </c>
      <c r="AD2378" s="83">
        <f t="shared" si="595"/>
        <v>0</v>
      </c>
      <c r="AE2378" s="40">
        <f t="shared" si="596"/>
        <v>0</v>
      </c>
      <c r="AF2378" s="83">
        <f t="shared" si="597"/>
        <v>0</v>
      </c>
      <c r="AG2378" s="86">
        <f t="shared" si="598"/>
        <v>0</v>
      </c>
      <c r="AH2378" s="84">
        <f t="shared" si="599"/>
        <v>0</v>
      </c>
      <c r="AI2378" s="86">
        <f t="shared" si="600"/>
        <v>0</v>
      </c>
    </row>
    <row r="2379" spans="22:35" ht="21.95" customHeight="1">
      <c r="V2379" s="40">
        <f t="shared" si="589"/>
        <v>0</v>
      </c>
      <c r="W2379" s="43">
        <f t="shared" si="590"/>
        <v>0</v>
      </c>
      <c r="X2379" s="40">
        <f t="shared" si="591"/>
        <v>0</v>
      </c>
      <c r="Y2379" s="109">
        <f t="shared" si="592"/>
        <v>0</v>
      </c>
      <c r="Z2379" s="86">
        <f t="shared" si="593"/>
        <v>0</v>
      </c>
      <c r="AA2379" s="109">
        <f t="shared" si="594"/>
        <v>0</v>
      </c>
      <c r="AD2379" s="83">
        <f t="shared" si="595"/>
        <v>0</v>
      </c>
      <c r="AE2379" s="40">
        <f t="shared" si="596"/>
        <v>0</v>
      </c>
      <c r="AF2379" s="83">
        <f t="shared" si="597"/>
        <v>0</v>
      </c>
      <c r="AG2379" s="86">
        <f t="shared" si="598"/>
        <v>0</v>
      </c>
      <c r="AH2379" s="84">
        <f t="shared" si="599"/>
        <v>0</v>
      </c>
      <c r="AI2379" s="86">
        <f t="shared" si="600"/>
        <v>0</v>
      </c>
    </row>
    <row r="2380" spans="22:35" ht="21.95" customHeight="1">
      <c r="V2380" s="40">
        <f t="shared" si="589"/>
        <v>0</v>
      </c>
      <c r="W2380" s="43">
        <f t="shared" si="590"/>
        <v>0</v>
      </c>
      <c r="X2380" s="40">
        <f t="shared" si="591"/>
        <v>0</v>
      </c>
      <c r="Y2380" s="109">
        <f t="shared" si="592"/>
        <v>0</v>
      </c>
      <c r="Z2380" s="86">
        <f t="shared" si="593"/>
        <v>0</v>
      </c>
      <c r="AA2380" s="109">
        <f t="shared" si="594"/>
        <v>0</v>
      </c>
      <c r="AD2380" s="83">
        <f t="shared" si="595"/>
        <v>0</v>
      </c>
      <c r="AE2380" s="40">
        <f t="shared" si="596"/>
        <v>0</v>
      </c>
      <c r="AF2380" s="83">
        <f t="shared" si="597"/>
        <v>0</v>
      </c>
      <c r="AG2380" s="86">
        <f t="shared" si="598"/>
        <v>0</v>
      </c>
      <c r="AH2380" s="84">
        <f t="shared" si="599"/>
        <v>0</v>
      </c>
      <c r="AI2380" s="86">
        <f t="shared" si="600"/>
        <v>0</v>
      </c>
    </row>
    <row r="2381" spans="22:35" ht="21.95" customHeight="1">
      <c r="V2381" s="40">
        <f t="shared" ref="V2381:V2444" si="601">IF(AC1076=$K$51,1,0)</f>
        <v>0</v>
      </c>
      <c r="W2381" s="43">
        <f t="shared" ref="W2381:W2444" si="602">IF(AC1076=$K$52,1,0)</f>
        <v>0</v>
      </c>
      <c r="X2381" s="40">
        <f t="shared" ref="X2381:X2444" si="603">IF(AC1076=$K$53,1,0)</f>
        <v>0</v>
      </c>
      <c r="Y2381" s="109">
        <f t="shared" ref="Y2381:Y2444" si="604">IF(AC1076=$K$54,1,0)</f>
        <v>0</v>
      </c>
      <c r="Z2381" s="86">
        <f t="shared" ref="Z2381:Z2444" si="605">IF(AC1076=$K$55,1,0)</f>
        <v>0</v>
      </c>
      <c r="AA2381" s="109">
        <f t="shared" ref="AA2381:AA2444" si="606">IF(AC1076=$K$56,1,0)</f>
        <v>0</v>
      </c>
      <c r="AD2381" s="83">
        <f t="shared" ref="AD2381:AD2444" si="607">IF(AC1076=$M$51,1,0)</f>
        <v>0</v>
      </c>
      <c r="AE2381" s="40">
        <f t="shared" ref="AE2381:AE2444" si="608">IF(AC1076=$M$52,1,0)</f>
        <v>0</v>
      </c>
      <c r="AF2381" s="83">
        <f t="shared" ref="AF2381:AF2444" si="609">IF(AC1076=$M$53,1,0)</f>
        <v>0</v>
      </c>
      <c r="AG2381" s="86">
        <f t="shared" ref="AG2381:AG2444" si="610">IF(AC1076=$M$54,1,0)</f>
        <v>0</v>
      </c>
      <c r="AH2381" s="84">
        <f t="shared" ref="AH2381:AH2444" si="611">IF(AC1076=$M$55,1,0)</f>
        <v>0</v>
      </c>
      <c r="AI2381" s="86">
        <f t="shared" ref="AI2381:AI2444" si="612">IF(AC1076=$M$56,1,0)</f>
        <v>0</v>
      </c>
    </row>
    <row r="2382" spans="22:35" ht="21.95" customHeight="1">
      <c r="V2382" s="40">
        <f t="shared" si="601"/>
        <v>0</v>
      </c>
      <c r="W2382" s="43">
        <f t="shared" si="602"/>
        <v>0</v>
      </c>
      <c r="X2382" s="40">
        <f t="shared" si="603"/>
        <v>0</v>
      </c>
      <c r="Y2382" s="109">
        <f t="shared" si="604"/>
        <v>0</v>
      </c>
      <c r="Z2382" s="86">
        <f t="shared" si="605"/>
        <v>0</v>
      </c>
      <c r="AA2382" s="109">
        <f t="shared" si="606"/>
        <v>0</v>
      </c>
      <c r="AD2382" s="83">
        <f t="shared" si="607"/>
        <v>0</v>
      </c>
      <c r="AE2382" s="40">
        <f t="shared" si="608"/>
        <v>0</v>
      </c>
      <c r="AF2382" s="83">
        <f t="shared" si="609"/>
        <v>0</v>
      </c>
      <c r="AG2382" s="86">
        <f t="shared" si="610"/>
        <v>0</v>
      </c>
      <c r="AH2382" s="84">
        <f t="shared" si="611"/>
        <v>0</v>
      </c>
      <c r="AI2382" s="86">
        <f t="shared" si="612"/>
        <v>0</v>
      </c>
    </row>
    <row r="2383" spans="22:35" ht="21.95" customHeight="1">
      <c r="V2383" s="40">
        <f t="shared" si="601"/>
        <v>0</v>
      </c>
      <c r="W2383" s="43">
        <f t="shared" si="602"/>
        <v>0</v>
      </c>
      <c r="X2383" s="40">
        <f t="shared" si="603"/>
        <v>0</v>
      </c>
      <c r="Y2383" s="109">
        <f t="shared" si="604"/>
        <v>0</v>
      </c>
      <c r="Z2383" s="86">
        <f t="shared" si="605"/>
        <v>0</v>
      </c>
      <c r="AA2383" s="109">
        <f t="shared" si="606"/>
        <v>0</v>
      </c>
      <c r="AD2383" s="83">
        <f t="shared" si="607"/>
        <v>0</v>
      </c>
      <c r="AE2383" s="40">
        <f t="shared" si="608"/>
        <v>0</v>
      </c>
      <c r="AF2383" s="83">
        <f t="shared" si="609"/>
        <v>0</v>
      </c>
      <c r="AG2383" s="86">
        <f t="shared" si="610"/>
        <v>0</v>
      </c>
      <c r="AH2383" s="84">
        <f t="shared" si="611"/>
        <v>0</v>
      </c>
      <c r="AI2383" s="86">
        <f t="shared" si="612"/>
        <v>0</v>
      </c>
    </row>
    <row r="2384" spans="22:35" ht="21.95" customHeight="1">
      <c r="V2384" s="40">
        <f t="shared" si="601"/>
        <v>0</v>
      </c>
      <c r="W2384" s="43">
        <f t="shared" si="602"/>
        <v>0</v>
      </c>
      <c r="X2384" s="40">
        <f t="shared" si="603"/>
        <v>0</v>
      </c>
      <c r="Y2384" s="109">
        <f t="shared" si="604"/>
        <v>0</v>
      </c>
      <c r="Z2384" s="86">
        <f t="shared" si="605"/>
        <v>0</v>
      </c>
      <c r="AA2384" s="109">
        <f t="shared" si="606"/>
        <v>0</v>
      </c>
      <c r="AD2384" s="83">
        <f t="shared" si="607"/>
        <v>0</v>
      </c>
      <c r="AE2384" s="40">
        <f t="shared" si="608"/>
        <v>0</v>
      </c>
      <c r="AF2384" s="83">
        <f t="shared" si="609"/>
        <v>0</v>
      </c>
      <c r="AG2384" s="86">
        <f t="shared" si="610"/>
        <v>0</v>
      </c>
      <c r="AH2384" s="84">
        <f t="shared" si="611"/>
        <v>0</v>
      </c>
      <c r="AI2384" s="86">
        <f t="shared" si="612"/>
        <v>0</v>
      </c>
    </row>
    <row r="2385" spans="22:35" ht="21.95" customHeight="1">
      <c r="V2385" s="40">
        <f t="shared" si="601"/>
        <v>0</v>
      </c>
      <c r="W2385" s="43">
        <f t="shared" si="602"/>
        <v>0</v>
      </c>
      <c r="X2385" s="40">
        <f t="shared" si="603"/>
        <v>0</v>
      </c>
      <c r="Y2385" s="109">
        <f t="shared" si="604"/>
        <v>0</v>
      </c>
      <c r="Z2385" s="86">
        <f t="shared" si="605"/>
        <v>0</v>
      </c>
      <c r="AA2385" s="109">
        <f t="shared" si="606"/>
        <v>0</v>
      </c>
      <c r="AD2385" s="83">
        <f t="shared" si="607"/>
        <v>0</v>
      </c>
      <c r="AE2385" s="40">
        <f t="shared" si="608"/>
        <v>0</v>
      </c>
      <c r="AF2385" s="83">
        <f t="shared" si="609"/>
        <v>0</v>
      </c>
      <c r="AG2385" s="86">
        <f t="shared" si="610"/>
        <v>0</v>
      </c>
      <c r="AH2385" s="84">
        <f t="shared" si="611"/>
        <v>0</v>
      </c>
      <c r="AI2385" s="86">
        <f t="shared" si="612"/>
        <v>0</v>
      </c>
    </row>
    <row r="2386" spans="22:35" ht="21.95" customHeight="1">
      <c r="V2386" s="40">
        <f t="shared" si="601"/>
        <v>0</v>
      </c>
      <c r="W2386" s="43">
        <f t="shared" si="602"/>
        <v>0</v>
      </c>
      <c r="X2386" s="40">
        <f t="shared" si="603"/>
        <v>0</v>
      </c>
      <c r="Y2386" s="109">
        <f t="shared" si="604"/>
        <v>0</v>
      </c>
      <c r="Z2386" s="86">
        <f t="shared" si="605"/>
        <v>0</v>
      </c>
      <c r="AA2386" s="109">
        <f t="shared" si="606"/>
        <v>0</v>
      </c>
      <c r="AD2386" s="83">
        <f t="shared" si="607"/>
        <v>0</v>
      </c>
      <c r="AE2386" s="40">
        <f t="shared" si="608"/>
        <v>0</v>
      </c>
      <c r="AF2386" s="83">
        <f t="shared" si="609"/>
        <v>0</v>
      </c>
      <c r="AG2386" s="86">
        <f t="shared" si="610"/>
        <v>0</v>
      </c>
      <c r="AH2386" s="84">
        <f t="shared" si="611"/>
        <v>0</v>
      </c>
      <c r="AI2386" s="86">
        <f t="shared" si="612"/>
        <v>0</v>
      </c>
    </row>
    <row r="2387" spans="22:35" ht="21.95" customHeight="1">
      <c r="V2387" s="40">
        <f t="shared" si="601"/>
        <v>0</v>
      </c>
      <c r="W2387" s="43">
        <f t="shared" si="602"/>
        <v>0</v>
      </c>
      <c r="X2387" s="40">
        <f t="shared" si="603"/>
        <v>0</v>
      </c>
      <c r="Y2387" s="109">
        <f t="shared" si="604"/>
        <v>0</v>
      </c>
      <c r="Z2387" s="86">
        <f t="shared" si="605"/>
        <v>0</v>
      </c>
      <c r="AA2387" s="109">
        <f t="shared" si="606"/>
        <v>0</v>
      </c>
      <c r="AD2387" s="83">
        <f t="shared" si="607"/>
        <v>0</v>
      </c>
      <c r="AE2387" s="40">
        <f t="shared" si="608"/>
        <v>0</v>
      </c>
      <c r="AF2387" s="83">
        <f t="shared" si="609"/>
        <v>0</v>
      </c>
      <c r="AG2387" s="86">
        <f t="shared" si="610"/>
        <v>0</v>
      </c>
      <c r="AH2387" s="84">
        <f t="shared" si="611"/>
        <v>0</v>
      </c>
      <c r="AI2387" s="86">
        <f t="shared" si="612"/>
        <v>0</v>
      </c>
    </row>
    <row r="2388" spans="22:35" ht="21.95" customHeight="1">
      <c r="V2388" s="40">
        <f t="shared" si="601"/>
        <v>0</v>
      </c>
      <c r="W2388" s="43">
        <f t="shared" si="602"/>
        <v>0</v>
      </c>
      <c r="X2388" s="40">
        <f t="shared" si="603"/>
        <v>0</v>
      </c>
      <c r="Y2388" s="109">
        <f t="shared" si="604"/>
        <v>0</v>
      </c>
      <c r="Z2388" s="86">
        <f t="shared" si="605"/>
        <v>0</v>
      </c>
      <c r="AA2388" s="109">
        <f t="shared" si="606"/>
        <v>0</v>
      </c>
      <c r="AD2388" s="83">
        <f t="shared" si="607"/>
        <v>0</v>
      </c>
      <c r="AE2388" s="40">
        <f t="shared" si="608"/>
        <v>0</v>
      </c>
      <c r="AF2388" s="83">
        <f t="shared" si="609"/>
        <v>0</v>
      </c>
      <c r="AG2388" s="86">
        <f t="shared" si="610"/>
        <v>0</v>
      </c>
      <c r="AH2388" s="84">
        <f t="shared" si="611"/>
        <v>0</v>
      </c>
      <c r="AI2388" s="86">
        <f t="shared" si="612"/>
        <v>0</v>
      </c>
    </row>
    <row r="2389" spans="22:35" ht="21.95" customHeight="1">
      <c r="V2389" s="40">
        <f t="shared" si="601"/>
        <v>0</v>
      </c>
      <c r="W2389" s="43">
        <f t="shared" si="602"/>
        <v>0</v>
      </c>
      <c r="X2389" s="40">
        <f t="shared" si="603"/>
        <v>0</v>
      </c>
      <c r="Y2389" s="109">
        <f t="shared" si="604"/>
        <v>0</v>
      </c>
      <c r="Z2389" s="86">
        <f t="shared" si="605"/>
        <v>0</v>
      </c>
      <c r="AA2389" s="109">
        <f t="shared" si="606"/>
        <v>0</v>
      </c>
      <c r="AD2389" s="83">
        <f t="shared" si="607"/>
        <v>0</v>
      </c>
      <c r="AE2389" s="40">
        <f t="shared" si="608"/>
        <v>0</v>
      </c>
      <c r="AF2389" s="83">
        <f t="shared" si="609"/>
        <v>0</v>
      </c>
      <c r="AG2389" s="86">
        <f t="shared" si="610"/>
        <v>0</v>
      </c>
      <c r="AH2389" s="84">
        <f t="shared" si="611"/>
        <v>0</v>
      </c>
      <c r="AI2389" s="86">
        <f t="shared" si="612"/>
        <v>0</v>
      </c>
    </row>
    <row r="2390" spans="22:35" ht="21.95" customHeight="1">
      <c r="V2390" s="40">
        <f t="shared" si="601"/>
        <v>0</v>
      </c>
      <c r="W2390" s="43">
        <f t="shared" si="602"/>
        <v>0</v>
      </c>
      <c r="X2390" s="40">
        <f t="shared" si="603"/>
        <v>0</v>
      </c>
      <c r="Y2390" s="109">
        <f t="shared" si="604"/>
        <v>0</v>
      </c>
      <c r="Z2390" s="86">
        <f t="shared" si="605"/>
        <v>0</v>
      </c>
      <c r="AA2390" s="109">
        <f t="shared" si="606"/>
        <v>0</v>
      </c>
      <c r="AD2390" s="83">
        <f t="shared" si="607"/>
        <v>0</v>
      </c>
      <c r="AE2390" s="40">
        <f t="shared" si="608"/>
        <v>0</v>
      </c>
      <c r="AF2390" s="83">
        <f t="shared" si="609"/>
        <v>0</v>
      </c>
      <c r="AG2390" s="86">
        <f t="shared" si="610"/>
        <v>0</v>
      </c>
      <c r="AH2390" s="84">
        <f t="shared" si="611"/>
        <v>0</v>
      </c>
      <c r="AI2390" s="86">
        <f t="shared" si="612"/>
        <v>0</v>
      </c>
    </row>
    <row r="2391" spans="22:35" ht="21.95" customHeight="1">
      <c r="V2391" s="40">
        <f t="shared" si="601"/>
        <v>0</v>
      </c>
      <c r="W2391" s="43">
        <f t="shared" si="602"/>
        <v>0</v>
      </c>
      <c r="X2391" s="40">
        <f t="shared" si="603"/>
        <v>0</v>
      </c>
      <c r="Y2391" s="109">
        <f t="shared" si="604"/>
        <v>0</v>
      </c>
      <c r="Z2391" s="86">
        <f t="shared" si="605"/>
        <v>0</v>
      </c>
      <c r="AA2391" s="109">
        <f t="shared" si="606"/>
        <v>0</v>
      </c>
      <c r="AD2391" s="83">
        <f t="shared" si="607"/>
        <v>0</v>
      </c>
      <c r="AE2391" s="40">
        <f t="shared" si="608"/>
        <v>0</v>
      </c>
      <c r="AF2391" s="83">
        <f t="shared" si="609"/>
        <v>0</v>
      </c>
      <c r="AG2391" s="86">
        <f t="shared" si="610"/>
        <v>0</v>
      </c>
      <c r="AH2391" s="84">
        <f t="shared" si="611"/>
        <v>0</v>
      </c>
      <c r="AI2391" s="86">
        <f t="shared" si="612"/>
        <v>0</v>
      </c>
    </row>
    <row r="2392" spans="22:35" ht="21.95" customHeight="1">
      <c r="V2392" s="40">
        <f t="shared" si="601"/>
        <v>0</v>
      </c>
      <c r="W2392" s="43">
        <f t="shared" si="602"/>
        <v>0</v>
      </c>
      <c r="X2392" s="40">
        <f t="shared" si="603"/>
        <v>0</v>
      </c>
      <c r="Y2392" s="109">
        <f t="shared" si="604"/>
        <v>0</v>
      </c>
      <c r="Z2392" s="86">
        <f t="shared" si="605"/>
        <v>0</v>
      </c>
      <c r="AA2392" s="109">
        <f t="shared" si="606"/>
        <v>0</v>
      </c>
      <c r="AD2392" s="83">
        <f t="shared" si="607"/>
        <v>0</v>
      </c>
      <c r="AE2392" s="40">
        <f t="shared" si="608"/>
        <v>0</v>
      </c>
      <c r="AF2392" s="83">
        <f t="shared" si="609"/>
        <v>0</v>
      </c>
      <c r="AG2392" s="86">
        <f t="shared" si="610"/>
        <v>0</v>
      </c>
      <c r="AH2392" s="84">
        <f t="shared" si="611"/>
        <v>0</v>
      </c>
      <c r="AI2392" s="86">
        <f t="shared" si="612"/>
        <v>0</v>
      </c>
    </row>
    <row r="2393" spans="22:35" ht="21.95" customHeight="1">
      <c r="V2393" s="40">
        <f t="shared" si="601"/>
        <v>0</v>
      </c>
      <c r="W2393" s="43">
        <f t="shared" si="602"/>
        <v>0</v>
      </c>
      <c r="X2393" s="40">
        <f t="shared" si="603"/>
        <v>0</v>
      </c>
      <c r="Y2393" s="109">
        <f t="shared" si="604"/>
        <v>0</v>
      </c>
      <c r="Z2393" s="86">
        <f t="shared" si="605"/>
        <v>0</v>
      </c>
      <c r="AA2393" s="109">
        <f t="shared" si="606"/>
        <v>0</v>
      </c>
      <c r="AD2393" s="83">
        <f t="shared" si="607"/>
        <v>0</v>
      </c>
      <c r="AE2393" s="40">
        <f t="shared" si="608"/>
        <v>0</v>
      </c>
      <c r="AF2393" s="83">
        <f t="shared" si="609"/>
        <v>0</v>
      </c>
      <c r="AG2393" s="86">
        <f t="shared" si="610"/>
        <v>0</v>
      </c>
      <c r="AH2393" s="84">
        <f t="shared" si="611"/>
        <v>0</v>
      </c>
      <c r="AI2393" s="86">
        <f t="shared" si="612"/>
        <v>0</v>
      </c>
    </row>
    <row r="2394" spans="22:35" ht="21.95" customHeight="1">
      <c r="V2394" s="40">
        <f t="shared" si="601"/>
        <v>0</v>
      </c>
      <c r="W2394" s="43">
        <f t="shared" si="602"/>
        <v>0</v>
      </c>
      <c r="X2394" s="40">
        <f t="shared" si="603"/>
        <v>0</v>
      </c>
      <c r="Y2394" s="109">
        <f t="shared" si="604"/>
        <v>0</v>
      </c>
      <c r="Z2394" s="86">
        <f t="shared" si="605"/>
        <v>0</v>
      </c>
      <c r="AA2394" s="109">
        <f t="shared" si="606"/>
        <v>0</v>
      </c>
      <c r="AD2394" s="83">
        <f t="shared" si="607"/>
        <v>0</v>
      </c>
      <c r="AE2394" s="40">
        <f t="shared" si="608"/>
        <v>0</v>
      </c>
      <c r="AF2394" s="83">
        <f t="shared" si="609"/>
        <v>0</v>
      </c>
      <c r="AG2394" s="86">
        <f t="shared" si="610"/>
        <v>0</v>
      </c>
      <c r="AH2394" s="84">
        <f t="shared" si="611"/>
        <v>0</v>
      </c>
      <c r="AI2394" s="86">
        <f t="shared" si="612"/>
        <v>0</v>
      </c>
    </row>
    <row r="2395" spans="22:35" ht="21.95" customHeight="1">
      <c r="V2395" s="40">
        <f t="shared" si="601"/>
        <v>0</v>
      </c>
      <c r="W2395" s="43">
        <f t="shared" si="602"/>
        <v>0</v>
      </c>
      <c r="X2395" s="40">
        <f t="shared" si="603"/>
        <v>0</v>
      </c>
      <c r="Y2395" s="109">
        <f t="shared" si="604"/>
        <v>0</v>
      </c>
      <c r="Z2395" s="86">
        <f t="shared" si="605"/>
        <v>0</v>
      </c>
      <c r="AA2395" s="109">
        <f t="shared" si="606"/>
        <v>0</v>
      </c>
      <c r="AD2395" s="83">
        <f t="shared" si="607"/>
        <v>0</v>
      </c>
      <c r="AE2395" s="40">
        <f t="shared" si="608"/>
        <v>0</v>
      </c>
      <c r="AF2395" s="83">
        <f t="shared" si="609"/>
        <v>0</v>
      </c>
      <c r="AG2395" s="86">
        <f t="shared" si="610"/>
        <v>0</v>
      </c>
      <c r="AH2395" s="84">
        <f t="shared" si="611"/>
        <v>0</v>
      </c>
      <c r="AI2395" s="86">
        <f t="shared" si="612"/>
        <v>0</v>
      </c>
    </row>
    <row r="2396" spans="22:35" ht="21.95" customHeight="1">
      <c r="V2396" s="40">
        <f t="shared" si="601"/>
        <v>0</v>
      </c>
      <c r="W2396" s="43">
        <f t="shared" si="602"/>
        <v>0</v>
      </c>
      <c r="X2396" s="40">
        <f t="shared" si="603"/>
        <v>0</v>
      </c>
      <c r="Y2396" s="109">
        <f t="shared" si="604"/>
        <v>0</v>
      </c>
      <c r="Z2396" s="86">
        <f t="shared" si="605"/>
        <v>0</v>
      </c>
      <c r="AA2396" s="109">
        <f t="shared" si="606"/>
        <v>0</v>
      </c>
      <c r="AD2396" s="83">
        <f t="shared" si="607"/>
        <v>0</v>
      </c>
      <c r="AE2396" s="40">
        <f t="shared" si="608"/>
        <v>0</v>
      </c>
      <c r="AF2396" s="83">
        <f t="shared" si="609"/>
        <v>0</v>
      </c>
      <c r="AG2396" s="86">
        <f t="shared" si="610"/>
        <v>0</v>
      </c>
      <c r="AH2396" s="84">
        <f t="shared" si="611"/>
        <v>0</v>
      </c>
      <c r="AI2396" s="86">
        <f t="shared" si="612"/>
        <v>0</v>
      </c>
    </row>
    <row r="2397" spans="22:35" ht="21.95" customHeight="1">
      <c r="V2397" s="40">
        <f t="shared" si="601"/>
        <v>0</v>
      </c>
      <c r="W2397" s="43">
        <f t="shared" si="602"/>
        <v>0</v>
      </c>
      <c r="X2397" s="40">
        <f t="shared" si="603"/>
        <v>0</v>
      </c>
      <c r="Y2397" s="109">
        <f t="shared" si="604"/>
        <v>0</v>
      </c>
      <c r="Z2397" s="86">
        <f t="shared" si="605"/>
        <v>0</v>
      </c>
      <c r="AA2397" s="109">
        <f t="shared" si="606"/>
        <v>0</v>
      </c>
      <c r="AD2397" s="83">
        <f t="shared" si="607"/>
        <v>0</v>
      </c>
      <c r="AE2397" s="40">
        <f t="shared" si="608"/>
        <v>0</v>
      </c>
      <c r="AF2397" s="83">
        <f t="shared" si="609"/>
        <v>0</v>
      </c>
      <c r="AG2397" s="86">
        <f t="shared" si="610"/>
        <v>0</v>
      </c>
      <c r="AH2397" s="84">
        <f t="shared" si="611"/>
        <v>0</v>
      </c>
      <c r="AI2397" s="86">
        <f t="shared" si="612"/>
        <v>0</v>
      </c>
    </row>
    <row r="2398" spans="22:35" ht="21.95" customHeight="1">
      <c r="V2398" s="40">
        <f t="shared" si="601"/>
        <v>0</v>
      </c>
      <c r="W2398" s="43">
        <f t="shared" si="602"/>
        <v>0</v>
      </c>
      <c r="X2398" s="40">
        <f t="shared" si="603"/>
        <v>0</v>
      </c>
      <c r="Y2398" s="109">
        <f t="shared" si="604"/>
        <v>0</v>
      </c>
      <c r="Z2398" s="86">
        <f t="shared" si="605"/>
        <v>0</v>
      </c>
      <c r="AA2398" s="109">
        <f t="shared" si="606"/>
        <v>0</v>
      </c>
      <c r="AD2398" s="83">
        <f t="shared" si="607"/>
        <v>0</v>
      </c>
      <c r="AE2398" s="40">
        <f t="shared" si="608"/>
        <v>0</v>
      </c>
      <c r="AF2398" s="83">
        <f t="shared" si="609"/>
        <v>0</v>
      </c>
      <c r="AG2398" s="86">
        <f t="shared" si="610"/>
        <v>0</v>
      </c>
      <c r="AH2398" s="84">
        <f t="shared" si="611"/>
        <v>0</v>
      </c>
      <c r="AI2398" s="86">
        <f t="shared" si="612"/>
        <v>0</v>
      </c>
    </row>
    <row r="2399" spans="22:35" ht="21.95" customHeight="1">
      <c r="V2399" s="40">
        <f t="shared" si="601"/>
        <v>0</v>
      </c>
      <c r="W2399" s="43">
        <f t="shared" si="602"/>
        <v>0</v>
      </c>
      <c r="X2399" s="40">
        <f t="shared" si="603"/>
        <v>0</v>
      </c>
      <c r="Y2399" s="109">
        <f t="shared" si="604"/>
        <v>0</v>
      </c>
      <c r="Z2399" s="86">
        <f t="shared" si="605"/>
        <v>0</v>
      </c>
      <c r="AA2399" s="109">
        <f t="shared" si="606"/>
        <v>0</v>
      </c>
      <c r="AD2399" s="83">
        <f t="shared" si="607"/>
        <v>0</v>
      </c>
      <c r="AE2399" s="40">
        <f t="shared" si="608"/>
        <v>0</v>
      </c>
      <c r="AF2399" s="83">
        <f t="shared" si="609"/>
        <v>0</v>
      </c>
      <c r="AG2399" s="86">
        <f t="shared" si="610"/>
        <v>0</v>
      </c>
      <c r="AH2399" s="84">
        <f t="shared" si="611"/>
        <v>0</v>
      </c>
      <c r="AI2399" s="86">
        <f t="shared" si="612"/>
        <v>0</v>
      </c>
    </row>
    <row r="2400" spans="22:35" ht="21.95" customHeight="1">
      <c r="V2400" s="40">
        <f t="shared" si="601"/>
        <v>0</v>
      </c>
      <c r="W2400" s="43">
        <f t="shared" si="602"/>
        <v>0</v>
      </c>
      <c r="X2400" s="40">
        <f t="shared" si="603"/>
        <v>0</v>
      </c>
      <c r="Y2400" s="109">
        <f t="shared" si="604"/>
        <v>0</v>
      </c>
      <c r="Z2400" s="86">
        <f t="shared" si="605"/>
        <v>0</v>
      </c>
      <c r="AA2400" s="109">
        <f t="shared" si="606"/>
        <v>0</v>
      </c>
      <c r="AD2400" s="83">
        <f t="shared" si="607"/>
        <v>0</v>
      </c>
      <c r="AE2400" s="40">
        <f t="shared" si="608"/>
        <v>0</v>
      </c>
      <c r="AF2400" s="83">
        <f t="shared" si="609"/>
        <v>0</v>
      </c>
      <c r="AG2400" s="86">
        <f t="shared" si="610"/>
        <v>0</v>
      </c>
      <c r="AH2400" s="84">
        <f t="shared" si="611"/>
        <v>0</v>
      </c>
      <c r="AI2400" s="86">
        <f t="shared" si="612"/>
        <v>0</v>
      </c>
    </row>
    <row r="2401" spans="22:35" ht="21.95" customHeight="1">
      <c r="V2401" s="40">
        <f t="shared" si="601"/>
        <v>0</v>
      </c>
      <c r="W2401" s="43">
        <f t="shared" si="602"/>
        <v>0</v>
      </c>
      <c r="X2401" s="40">
        <f t="shared" si="603"/>
        <v>0</v>
      </c>
      <c r="Y2401" s="109">
        <f t="shared" si="604"/>
        <v>0</v>
      </c>
      <c r="Z2401" s="86">
        <f t="shared" si="605"/>
        <v>0</v>
      </c>
      <c r="AA2401" s="109">
        <f t="shared" si="606"/>
        <v>0</v>
      </c>
      <c r="AD2401" s="83">
        <f t="shared" si="607"/>
        <v>0</v>
      </c>
      <c r="AE2401" s="40">
        <f t="shared" si="608"/>
        <v>0</v>
      </c>
      <c r="AF2401" s="83">
        <f t="shared" si="609"/>
        <v>0</v>
      </c>
      <c r="AG2401" s="86">
        <f t="shared" si="610"/>
        <v>0</v>
      </c>
      <c r="AH2401" s="84">
        <f t="shared" si="611"/>
        <v>0</v>
      </c>
      <c r="AI2401" s="86">
        <f t="shared" si="612"/>
        <v>0</v>
      </c>
    </row>
    <row r="2402" spans="22:35" ht="21.95" customHeight="1">
      <c r="V2402" s="40">
        <f t="shared" si="601"/>
        <v>0</v>
      </c>
      <c r="W2402" s="43">
        <f t="shared" si="602"/>
        <v>0</v>
      </c>
      <c r="X2402" s="40">
        <f t="shared" si="603"/>
        <v>0</v>
      </c>
      <c r="Y2402" s="109">
        <f t="shared" si="604"/>
        <v>0</v>
      </c>
      <c r="Z2402" s="86">
        <f t="shared" si="605"/>
        <v>0</v>
      </c>
      <c r="AA2402" s="109">
        <f t="shared" si="606"/>
        <v>0</v>
      </c>
      <c r="AD2402" s="83">
        <f t="shared" si="607"/>
        <v>0</v>
      </c>
      <c r="AE2402" s="40">
        <f t="shared" si="608"/>
        <v>0</v>
      </c>
      <c r="AF2402" s="83">
        <f t="shared" si="609"/>
        <v>0</v>
      </c>
      <c r="AG2402" s="86">
        <f t="shared" si="610"/>
        <v>0</v>
      </c>
      <c r="AH2402" s="84">
        <f t="shared" si="611"/>
        <v>0</v>
      </c>
      <c r="AI2402" s="86">
        <f t="shared" si="612"/>
        <v>0</v>
      </c>
    </row>
    <row r="2403" spans="22:35" ht="21.95" customHeight="1">
      <c r="V2403" s="40">
        <f t="shared" si="601"/>
        <v>0</v>
      </c>
      <c r="W2403" s="43">
        <f t="shared" si="602"/>
        <v>0</v>
      </c>
      <c r="X2403" s="40">
        <f t="shared" si="603"/>
        <v>0</v>
      </c>
      <c r="Y2403" s="109">
        <f t="shared" si="604"/>
        <v>0</v>
      </c>
      <c r="Z2403" s="86">
        <f t="shared" si="605"/>
        <v>0</v>
      </c>
      <c r="AA2403" s="109">
        <f t="shared" si="606"/>
        <v>0</v>
      </c>
      <c r="AD2403" s="83">
        <f t="shared" si="607"/>
        <v>0</v>
      </c>
      <c r="AE2403" s="40">
        <f t="shared" si="608"/>
        <v>0</v>
      </c>
      <c r="AF2403" s="83">
        <f t="shared" si="609"/>
        <v>0</v>
      </c>
      <c r="AG2403" s="86">
        <f t="shared" si="610"/>
        <v>0</v>
      </c>
      <c r="AH2403" s="84">
        <f t="shared" si="611"/>
        <v>0</v>
      </c>
      <c r="AI2403" s="86">
        <f t="shared" si="612"/>
        <v>0</v>
      </c>
    </row>
    <row r="2404" spans="22:35" ht="21.95" customHeight="1">
      <c r="V2404" s="40">
        <f t="shared" si="601"/>
        <v>0</v>
      </c>
      <c r="W2404" s="43">
        <f t="shared" si="602"/>
        <v>0</v>
      </c>
      <c r="X2404" s="40">
        <f t="shared" si="603"/>
        <v>0</v>
      </c>
      <c r="Y2404" s="109">
        <f t="shared" si="604"/>
        <v>0</v>
      </c>
      <c r="Z2404" s="86">
        <f t="shared" si="605"/>
        <v>0</v>
      </c>
      <c r="AA2404" s="109">
        <f t="shared" si="606"/>
        <v>0</v>
      </c>
      <c r="AD2404" s="83">
        <f t="shared" si="607"/>
        <v>0</v>
      </c>
      <c r="AE2404" s="40">
        <f t="shared" si="608"/>
        <v>0</v>
      </c>
      <c r="AF2404" s="83">
        <f t="shared" si="609"/>
        <v>0</v>
      </c>
      <c r="AG2404" s="86">
        <f t="shared" si="610"/>
        <v>0</v>
      </c>
      <c r="AH2404" s="84">
        <f t="shared" si="611"/>
        <v>0</v>
      </c>
      <c r="AI2404" s="86">
        <f t="shared" si="612"/>
        <v>0</v>
      </c>
    </row>
    <row r="2405" spans="22:35" ht="21.95" customHeight="1">
      <c r="V2405" s="40">
        <f t="shared" si="601"/>
        <v>0</v>
      </c>
      <c r="W2405" s="43">
        <f t="shared" si="602"/>
        <v>0</v>
      </c>
      <c r="X2405" s="40">
        <f t="shared" si="603"/>
        <v>0</v>
      </c>
      <c r="Y2405" s="109">
        <f t="shared" si="604"/>
        <v>0</v>
      </c>
      <c r="Z2405" s="86">
        <f t="shared" si="605"/>
        <v>0</v>
      </c>
      <c r="AA2405" s="109">
        <f t="shared" si="606"/>
        <v>0</v>
      </c>
      <c r="AD2405" s="83">
        <f t="shared" si="607"/>
        <v>0</v>
      </c>
      <c r="AE2405" s="40">
        <f t="shared" si="608"/>
        <v>0</v>
      </c>
      <c r="AF2405" s="83">
        <f t="shared" si="609"/>
        <v>0</v>
      </c>
      <c r="AG2405" s="86">
        <f t="shared" si="610"/>
        <v>0</v>
      </c>
      <c r="AH2405" s="84">
        <f t="shared" si="611"/>
        <v>0</v>
      </c>
      <c r="AI2405" s="86">
        <f t="shared" si="612"/>
        <v>0</v>
      </c>
    </row>
    <row r="2406" spans="22:35" ht="21.95" customHeight="1">
      <c r="V2406" s="40">
        <f t="shared" si="601"/>
        <v>0</v>
      </c>
      <c r="W2406" s="43">
        <f t="shared" si="602"/>
        <v>0</v>
      </c>
      <c r="X2406" s="40">
        <f t="shared" si="603"/>
        <v>0</v>
      </c>
      <c r="Y2406" s="109">
        <f t="shared" si="604"/>
        <v>0</v>
      </c>
      <c r="Z2406" s="86">
        <f t="shared" si="605"/>
        <v>0</v>
      </c>
      <c r="AA2406" s="109">
        <f t="shared" si="606"/>
        <v>0</v>
      </c>
      <c r="AD2406" s="83">
        <f t="shared" si="607"/>
        <v>0</v>
      </c>
      <c r="AE2406" s="40">
        <f t="shared" si="608"/>
        <v>0</v>
      </c>
      <c r="AF2406" s="83">
        <f t="shared" si="609"/>
        <v>0</v>
      </c>
      <c r="AG2406" s="86">
        <f t="shared" si="610"/>
        <v>0</v>
      </c>
      <c r="AH2406" s="84">
        <f t="shared" si="611"/>
        <v>0</v>
      </c>
      <c r="AI2406" s="86">
        <f t="shared" si="612"/>
        <v>0</v>
      </c>
    </row>
    <row r="2407" spans="22:35" ht="21.95" customHeight="1">
      <c r="V2407" s="40">
        <f t="shared" si="601"/>
        <v>0</v>
      </c>
      <c r="W2407" s="43">
        <f t="shared" si="602"/>
        <v>0</v>
      </c>
      <c r="X2407" s="40">
        <f t="shared" si="603"/>
        <v>0</v>
      </c>
      <c r="Y2407" s="109">
        <f t="shared" si="604"/>
        <v>0</v>
      </c>
      <c r="Z2407" s="86">
        <f t="shared" si="605"/>
        <v>0</v>
      </c>
      <c r="AA2407" s="109">
        <f t="shared" si="606"/>
        <v>0</v>
      </c>
      <c r="AD2407" s="83">
        <f t="shared" si="607"/>
        <v>0</v>
      </c>
      <c r="AE2407" s="40">
        <f t="shared" si="608"/>
        <v>0</v>
      </c>
      <c r="AF2407" s="83">
        <f t="shared" si="609"/>
        <v>0</v>
      </c>
      <c r="AG2407" s="86">
        <f t="shared" si="610"/>
        <v>0</v>
      </c>
      <c r="AH2407" s="84">
        <f t="shared" si="611"/>
        <v>0</v>
      </c>
      <c r="AI2407" s="86">
        <f t="shared" si="612"/>
        <v>0</v>
      </c>
    </row>
    <row r="2408" spans="22:35" ht="21.95" customHeight="1">
      <c r="V2408" s="40">
        <f t="shared" si="601"/>
        <v>0</v>
      </c>
      <c r="W2408" s="43">
        <f t="shared" si="602"/>
        <v>0</v>
      </c>
      <c r="X2408" s="40">
        <f t="shared" si="603"/>
        <v>0</v>
      </c>
      <c r="Y2408" s="109">
        <f t="shared" si="604"/>
        <v>0</v>
      </c>
      <c r="Z2408" s="86">
        <f t="shared" si="605"/>
        <v>0</v>
      </c>
      <c r="AA2408" s="109">
        <f t="shared" si="606"/>
        <v>0</v>
      </c>
      <c r="AD2408" s="83">
        <f t="shared" si="607"/>
        <v>0</v>
      </c>
      <c r="AE2408" s="40">
        <f t="shared" si="608"/>
        <v>0</v>
      </c>
      <c r="AF2408" s="83">
        <f t="shared" si="609"/>
        <v>0</v>
      </c>
      <c r="AG2408" s="86">
        <f t="shared" si="610"/>
        <v>0</v>
      </c>
      <c r="AH2408" s="84">
        <f t="shared" si="611"/>
        <v>0</v>
      </c>
      <c r="AI2408" s="86">
        <f t="shared" si="612"/>
        <v>0</v>
      </c>
    </row>
    <row r="2409" spans="22:35" ht="21.95" customHeight="1">
      <c r="V2409" s="40">
        <f t="shared" si="601"/>
        <v>0</v>
      </c>
      <c r="W2409" s="43">
        <f t="shared" si="602"/>
        <v>0</v>
      </c>
      <c r="X2409" s="40">
        <f t="shared" si="603"/>
        <v>0</v>
      </c>
      <c r="Y2409" s="109">
        <f t="shared" si="604"/>
        <v>0</v>
      </c>
      <c r="Z2409" s="86">
        <f t="shared" si="605"/>
        <v>0</v>
      </c>
      <c r="AA2409" s="109">
        <f t="shared" si="606"/>
        <v>0</v>
      </c>
      <c r="AD2409" s="83">
        <f t="shared" si="607"/>
        <v>0</v>
      </c>
      <c r="AE2409" s="40">
        <f t="shared" si="608"/>
        <v>0</v>
      </c>
      <c r="AF2409" s="83">
        <f t="shared" si="609"/>
        <v>0</v>
      </c>
      <c r="AG2409" s="86">
        <f t="shared" si="610"/>
        <v>0</v>
      </c>
      <c r="AH2409" s="84">
        <f t="shared" si="611"/>
        <v>0</v>
      </c>
      <c r="AI2409" s="86">
        <f t="shared" si="612"/>
        <v>0</v>
      </c>
    </row>
    <row r="2410" spans="22:35" ht="21.95" customHeight="1">
      <c r="V2410" s="40">
        <f t="shared" si="601"/>
        <v>0</v>
      </c>
      <c r="W2410" s="43">
        <f t="shared" si="602"/>
        <v>0</v>
      </c>
      <c r="X2410" s="40">
        <f t="shared" si="603"/>
        <v>0</v>
      </c>
      <c r="Y2410" s="109">
        <f t="shared" si="604"/>
        <v>0</v>
      </c>
      <c r="Z2410" s="86">
        <f t="shared" si="605"/>
        <v>0</v>
      </c>
      <c r="AA2410" s="109">
        <f t="shared" si="606"/>
        <v>0</v>
      </c>
      <c r="AD2410" s="83">
        <f t="shared" si="607"/>
        <v>0</v>
      </c>
      <c r="AE2410" s="40">
        <f t="shared" si="608"/>
        <v>0</v>
      </c>
      <c r="AF2410" s="83">
        <f t="shared" si="609"/>
        <v>0</v>
      </c>
      <c r="AG2410" s="86">
        <f t="shared" si="610"/>
        <v>0</v>
      </c>
      <c r="AH2410" s="84">
        <f t="shared" si="611"/>
        <v>0</v>
      </c>
      <c r="AI2410" s="86">
        <f t="shared" si="612"/>
        <v>0</v>
      </c>
    </row>
    <row r="2411" spans="22:35" ht="21.95" customHeight="1">
      <c r="V2411" s="40">
        <f t="shared" si="601"/>
        <v>0</v>
      </c>
      <c r="W2411" s="43">
        <f t="shared" si="602"/>
        <v>0</v>
      </c>
      <c r="X2411" s="40">
        <f t="shared" si="603"/>
        <v>0</v>
      </c>
      <c r="Y2411" s="109">
        <f t="shared" si="604"/>
        <v>0</v>
      </c>
      <c r="Z2411" s="86">
        <f t="shared" si="605"/>
        <v>0</v>
      </c>
      <c r="AA2411" s="109">
        <f t="shared" si="606"/>
        <v>0</v>
      </c>
      <c r="AD2411" s="83">
        <f t="shared" si="607"/>
        <v>0</v>
      </c>
      <c r="AE2411" s="40">
        <f t="shared" si="608"/>
        <v>0</v>
      </c>
      <c r="AF2411" s="83">
        <f t="shared" si="609"/>
        <v>0</v>
      </c>
      <c r="AG2411" s="86">
        <f t="shared" si="610"/>
        <v>0</v>
      </c>
      <c r="AH2411" s="84">
        <f t="shared" si="611"/>
        <v>0</v>
      </c>
      <c r="AI2411" s="86">
        <f t="shared" si="612"/>
        <v>0</v>
      </c>
    </row>
    <row r="2412" spans="22:35" ht="21.95" customHeight="1">
      <c r="V2412" s="40">
        <f t="shared" si="601"/>
        <v>0</v>
      </c>
      <c r="W2412" s="43">
        <f t="shared" si="602"/>
        <v>0</v>
      </c>
      <c r="X2412" s="40">
        <f t="shared" si="603"/>
        <v>0</v>
      </c>
      <c r="Y2412" s="109">
        <f t="shared" si="604"/>
        <v>0</v>
      </c>
      <c r="Z2412" s="86">
        <f t="shared" si="605"/>
        <v>0</v>
      </c>
      <c r="AA2412" s="109">
        <f t="shared" si="606"/>
        <v>0</v>
      </c>
      <c r="AD2412" s="83">
        <f t="shared" si="607"/>
        <v>0</v>
      </c>
      <c r="AE2412" s="40">
        <f t="shared" si="608"/>
        <v>0</v>
      </c>
      <c r="AF2412" s="83">
        <f t="shared" si="609"/>
        <v>0</v>
      </c>
      <c r="AG2412" s="86">
        <f t="shared" si="610"/>
        <v>0</v>
      </c>
      <c r="AH2412" s="84">
        <f t="shared" si="611"/>
        <v>0</v>
      </c>
      <c r="AI2412" s="86">
        <f t="shared" si="612"/>
        <v>0</v>
      </c>
    </row>
    <row r="2413" spans="22:35" ht="21.95" customHeight="1">
      <c r="V2413" s="40">
        <f t="shared" si="601"/>
        <v>0</v>
      </c>
      <c r="W2413" s="43">
        <f t="shared" si="602"/>
        <v>0</v>
      </c>
      <c r="X2413" s="40">
        <f t="shared" si="603"/>
        <v>0</v>
      </c>
      <c r="Y2413" s="109">
        <f t="shared" si="604"/>
        <v>0</v>
      </c>
      <c r="Z2413" s="86">
        <f t="shared" si="605"/>
        <v>0</v>
      </c>
      <c r="AA2413" s="109">
        <f t="shared" si="606"/>
        <v>0</v>
      </c>
      <c r="AD2413" s="83">
        <f t="shared" si="607"/>
        <v>0</v>
      </c>
      <c r="AE2413" s="40">
        <f t="shared" si="608"/>
        <v>0</v>
      </c>
      <c r="AF2413" s="83">
        <f t="shared" si="609"/>
        <v>0</v>
      </c>
      <c r="AG2413" s="86">
        <f t="shared" si="610"/>
        <v>0</v>
      </c>
      <c r="AH2413" s="84">
        <f t="shared" si="611"/>
        <v>0</v>
      </c>
      <c r="AI2413" s="86">
        <f t="shared" si="612"/>
        <v>0</v>
      </c>
    </row>
    <row r="2414" spans="22:35" ht="21.95" customHeight="1">
      <c r="V2414" s="40">
        <f t="shared" si="601"/>
        <v>0</v>
      </c>
      <c r="W2414" s="43">
        <f t="shared" si="602"/>
        <v>0</v>
      </c>
      <c r="X2414" s="40">
        <f t="shared" si="603"/>
        <v>0</v>
      </c>
      <c r="Y2414" s="109">
        <f t="shared" si="604"/>
        <v>0</v>
      </c>
      <c r="Z2414" s="86">
        <f t="shared" si="605"/>
        <v>0</v>
      </c>
      <c r="AA2414" s="109">
        <f t="shared" si="606"/>
        <v>0</v>
      </c>
      <c r="AD2414" s="83">
        <f t="shared" si="607"/>
        <v>0</v>
      </c>
      <c r="AE2414" s="40">
        <f t="shared" si="608"/>
        <v>0</v>
      </c>
      <c r="AF2414" s="83">
        <f t="shared" si="609"/>
        <v>0</v>
      </c>
      <c r="AG2414" s="86">
        <f t="shared" si="610"/>
        <v>0</v>
      </c>
      <c r="AH2414" s="84">
        <f t="shared" si="611"/>
        <v>0</v>
      </c>
      <c r="AI2414" s="86">
        <f t="shared" si="612"/>
        <v>0</v>
      </c>
    </row>
    <row r="2415" spans="22:35" ht="21.95" customHeight="1">
      <c r="V2415" s="40">
        <f t="shared" si="601"/>
        <v>0</v>
      </c>
      <c r="W2415" s="43">
        <f t="shared" si="602"/>
        <v>0</v>
      </c>
      <c r="X2415" s="40">
        <f t="shared" si="603"/>
        <v>0</v>
      </c>
      <c r="Y2415" s="109">
        <f t="shared" si="604"/>
        <v>0</v>
      </c>
      <c r="Z2415" s="86">
        <f t="shared" si="605"/>
        <v>0</v>
      </c>
      <c r="AA2415" s="109">
        <f t="shared" si="606"/>
        <v>0</v>
      </c>
      <c r="AD2415" s="83">
        <f t="shared" si="607"/>
        <v>0</v>
      </c>
      <c r="AE2415" s="40">
        <f t="shared" si="608"/>
        <v>0</v>
      </c>
      <c r="AF2415" s="83">
        <f t="shared" si="609"/>
        <v>0</v>
      </c>
      <c r="AG2415" s="86">
        <f t="shared" si="610"/>
        <v>0</v>
      </c>
      <c r="AH2415" s="84">
        <f t="shared" si="611"/>
        <v>0</v>
      </c>
      <c r="AI2415" s="86">
        <f t="shared" si="612"/>
        <v>0</v>
      </c>
    </row>
    <row r="2416" spans="22:35" ht="21.95" customHeight="1">
      <c r="V2416" s="40">
        <f t="shared" si="601"/>
        <v>0</v>
      </c>
      <c r="W2416" s="43">
        <f t="shared" si="602"/>
        <v>0</v>
      </c>
      <c r="X2416" s="40">
        <f t="shared" si="603"/>
        <v>0</v>
      </c>
      <c r="Y2416" s="109">
        <f t="shared" si="604"/>
        <v>0</v>
      </c>
      <c r="Z2416" s="86">
        <f t="shared" si="605"/>
        <v>0</v>
      </c>
      <c r="AA2416" s="109">
        <f t="shared" si="606"/>
        <v>0</v>
      </c>
      <c r="AD2416" s="83">
        <f t="shared" si="607"/>
        <v>0</v>
      </c>
      <c r="AE2416" s="40">
        <f t="shared" si="608"/>
        <v>0</v>
      </c>
      <c r="AF2416" s="83">
        <f t="shared" si="609"/>
        <v>0</v>
      </c>
      <c r="AG2416" s="86">
        <f t="shared" si="610"/>
        <v>0</v>
      </c>
      <c r="AH2416" s="84">
        <f t="shared" si="611"/>
        <v>0</v>
      </c>
      <c r="AI2416" s="86">
        <f t="shared" si="612"/>
        <v>0</v>
      </c>
    </row>
    <row r="2417" spans="22:35" ht="21.95" customHeight="1">
      <c r="V2417" s="40">
        <f t="shared" si="601"/>
        <v>0</v>
      </c>
      <c r="W2417" s="43">
        <f t="shared" si="602"/>
        <v>0</v>
      </c>
      <c r="X2417" s="40">
        <f t="shared" si="603"/>
        <v>0</v>
      </c>
      <c r="Y2417" s="109">
        <f t="shared" si="604"/>
        <v>0</v>
      </c>
      <c r="Z2417" s="86">
        <f t="shared" si="605"/>
        <v>0</v>
      </c>
      <c r="AA2417" s="109">
        <f t="shared" si="606"/>
        <v>0</v>
      </c>
      <c r="AD2417" s="83">
        <f t="shared" si="607"/>
        <v>0</v>
      </c>
      <c r="AE2417" s="40">
        <f t="shared" si="608"/>
        <v>0</v>
      </c>
      <c r="AF2417" s="83">
        <f t="shared" si="609"/>
        <v>0</v>
      </c>
      <c r="AG2417" s="86">
        <f t="shared" si="610"/>
        <v>0</v>
      </c>
      <c r="AH2417" s="84">
        <f t="shared" si="611"/>
        <v>0</v>
      </c>
      <c r="AI2417" s="86">
        <f t="shared" si="612"/>
        <v>0</v>
      </c>
    </row>
    <row r="2418" spans="22:35" ht="21.95" customHeight="1">
      <c r="V2418" s="40">
        <f t="shared" si="601"/>
        <v>0</v>
      </c>
      <c r="W2418" s="43">
        <f t="shared" si="602"/>
        <v>0</v>
      </c>
      <c r="X2418" s="40">
        <f t="shared" si="603"/>
        <v>0</v>
      </c>
      <c r="Y2418" s="109">
        <f t="shared" si="604"/>
        <v>0</v>
      </c>
      <c r="Z2418" s="86">
        <f t="shared" si="605"/>
        <v>0</v>
      </c>
      <c r="AA2418" s="109">
        <f t="shared" si="606"/>
        <v>0</v>
      </c>
      <c r="AD2418" s="83">
        <f t="shared" si="607"/>
        <v>0</v>
      </c>
      <c r="AE2418" s="40">
        <f t="shared" si="608"/>
        <v>0</v>
      </c>
      <c r="AF2418" s="83">
        <f t="shared" si="609"/>
        <v>0</v>
      </c>
      <c r="AG2418" s="86">
        <f t="shared" si="610"/>
        <v>0</v>
      </c>
      <c r="AH2418" s="84">
        <f t="shared" si="611"/>
        <v>0</v>
      </c>
      <c r="AI2418" s="86">
        <f t="shared" si="612"/>
        <v>0</v>
      </c>
    </row>
    <row r="2419" spans="22:35" ht="21.95" customHeight="1">
      <c r="V2419" s="40">
        <f t="shared" si="601"/>
        <v>0</v>
      </c>
      <c r="W2419" s="43">
        <f t="shared" si="602"/>
        <v>0</v>
      </c>
      <c r="X2419" s="40">
        <f t="shared" si="603"/>
        <v>0</v>
      </c>
      <c r="Y2419" s="109">
        <f t="shared" si="604"/>
        <v>0</v>
      </c>
      <c r="Z2419" s="86">
        <f t="shared" si="605"/>
        <v>0</v>
      </c>
      <c r="AA2419" s="109">
        <f t="shared" si="606"/>
        <v>0</v>
      </c>
      <c r="AD2419" s="83">
        <f t="shared" si="607"/>
        <v>0</v>
      </c>
      <c r="AE2419" s="40">
        <f t="shared" si="608"/>
        <v>0</v>
      </c>
      <c r="AF2419" s="83">
        <f t="shared" si="609"/>
        <v>0</v>
      </c>
      <c r="AG2419" s="86">
        <f t="shared" si="610"/>
        <v>0</v>
      </c>
      <c r="AH2419" s="84">
        <f t="shared" si="611"/>
        <v>0</v>
      </c>
      <c r="AI2419" s="86">
        <f t="shared" si="612"/>
        <v>0</v>
      </c>
    </row>
    <row r="2420" spans="22:35" ht="21.95" customHeight="1">
      <c r="V2420" s="40">
        <f t="shared" si="601"/>
        <v>0</v>
      </c>
      <c r="W2420" s="43">
        <f t="shared" si="602"/>
        <v>0</v>
      </c>
      <c r="X2420" s="40">
        <f t="shared" si="603"/>
        <v>0</v>
      </c>
      <c r="Y2420" s="109">
        <f t="shared" si="604"/>
        <v>0</v>
      </c>
      <c r="Z2420" s="86">
        <f t="shared" si="605"/>
        <v>0</v>
      </c>
      <c r="AA2420" s="109">
        <f t="shared" si="606"/>
        <v>0</v>
      </c>
      <c r="AD2420" s="83">
        <f t="shared" si="607"/>
        <v>0</v>
      </c>
      <c r="AE2420" s="40">
        <f t="shared" si="608"/>
        <v>0</v>
      </c>
      <c r="AF2420" s="83">
        <f t="shared" si="609"/>
        <v>0</v>
      </c>
      <c r="AG2420" s="86">
        <f t="shared" si="610"/>
        <v>0</v>
      </c>
      <c r="AH2420" s="84">
        <f t="shared" si="611"/>
        <v>0</v>
      </c>
      <c r="AI2420" s="86">
        <f t="shared" si="612"/>
        <v>0</v>
      </c>
    </row>
    <row r="2421" spans="22:35" ht="21.95" customHeight="1">
      <c r="V2421" s="40">
        <f t="shared" si="601"/>
        <v>0</v>
      </c>
      <c r="W2421" s="43">
        <f t="shared" si="602"/>
        <v>0</v>
      </c>
      <c r="X2421" s="40">
        <f t="shared" si="603"/>
        <v>0</v>
      </c>
      <c r="Y2421" s="109">
        <f t="shared" si="604"/>
        <v>0</v>
      </c>
      <c r="Z2421" s="86">
        <f t="shared" si="605"/>
        <v>0</v>
      </c>
      <c r="AA2421" s="109">
        <f t="shared" si="606"/>
        <v>0</v>
      </c>
      <c r="AD2421" s="83">
        <f t="shared" si="607"/>
        <v>0</v>
      </c>
      <c r="AE2421" s="40">
        <f t="shared" si="608"/>
        <v>0</v>
      </c>
      <c r="AF2421" s="83">
        <f t="shared" si="609"/>
        <v>0</v>
      </c>
      <c r="AG2421" s="86">
        <f t="shared" si="610"/>
        <v>0</v>
      </c>
      <c r="AH2421" s="84">
        <f t="shared" si="611"/>
        <v>0</v>
      </c>
      <c r="AI2421" s="86">
        <f t="shared" si="612"/>
        <v>0</v>
      </c>
    </row>
    <row r="2422" spans="22:35" ht="21.95" customHeight="1">
      <c r="V2422" s="40">
        <f t="shared" si="601"/>
        <v>0</v>
      </c>
      <c r="W2422" s="43">
        <f t="shared" si="602"/>
        <v>0</v>
      </c>
      <c r="X2422" s="40">
        <f t="shared" si="603"/>
        <v>0</v>
      </c>
      <c r="Y2422" s="109">
        <f t="shared" si="604"/>
        <v>0</v>
      </c>
      <c r="Z2422" s="86">
        <f t="shared" si="605"/>
        <v>0</v>
      </c>
      <c r="AA2422" s="109">
        <f t="shared" si="606"/>
        <v>0</v>
      </c>
      <c r="AD2422" s="83">
        <f t="shared" si="607"/>
        <v>0</v>
      </c>
      <c r="AE2422" s="40">
        <f t="shared" si="608"/>
        <v>0</v>
      </c>
      <c r="AF2422" s="83">
        <f t="shared" si="609"/>
        <v>0</v>
      </c>
      <c r="AG2422" s="86">
        <f t="shared" si="610"/>
        <v>0</v>
      </c>
      <c r="AH2422" s="84">
        <f t="shared" si="611"/>
        <v>0</v>
      </c>
      <c r="AI2422" s="86">
        <f t="shared" si="612"/>
        <v>0</v>
      </c>
    </row>
    <row r="2423" spans="22:35" ht="21.95" customHeight="1">
      <c r="V2423" s="40">
        <f t="shared" si="601"/>
        <v>0</v>
      </c>
      <c r="W2423" s="43">
        <f t="shared" si="602"/>
        <v>0</v>
      </c>
      <c r="X2423" s="40">
        <f t="shared" si="603"/>
        <v>0</v>
      </c>
      <c r="Y2423" s="109">
        <f t="shared" si="604"/>
        <v>0</v>
      </c>
      <c r="Z2423" s="86">
        <f t="shared" si="605"/>
        <v>0</v>
      </c>
      <c r="AA2423" s="109">
        <f t="shared" si="606"/>
        <v>0</v>
      </c>
      <c r="AD2423" s="83">
        <f t="shared" si="607"/>
        <v>0</v>
      </c>
      <c r="AE2423" s="40">
        <f t="shared" si="608"/>
        <v>0</v>
      </c>
      <c r="AF2423" s="83">
        <f t="shared" si="609"/>
        <v>0</v>
      </c>
      <c r="AG2423" s="86">
        <f t="shared" si="610"/>
        <v>0</v>
      </c>
      <c r="AH2423" s="84">
        <f t="shared" si="611"/>
        <v>0</v>
      </c>
      <c r="AI2423" s="86">
        <f t="shared" si="612"/>
        <v>0</v>
      </c>
    </row>
    <row r="2424" spans="22:35" ht="21.95" customHeight="1">
      <c r="V2424" s="40">
        <f t="shared" si="601"/>
        <v>0</v>
      </c>
      <c r="W2424" s="43">
        <f t="shared" si="602"/>
        <v>0</v>
      </c>
      <c r="X2424" s="40">
        <f t="shared" si="603"/>
        <v>0</v>
      </c>
      <c r="Y2424" s="109">
        <f t="shared" si="604"/>
        <v>0</v>
      </c>
      <c r="Z2424" s="86">
        <f t="shared" si="605"/>
        <v>0</v>
      </c>
      <c r="AA2424" s="109">
        <f t="shared" si="606"/>
        <v>0</v>
      </c>
      <c r="AD2424" s="83">
        <f t="shared" si="607"/>
        <v>0</v>
      </c>
      <c r="AE2424" s="40">
        <f t="shared" si="608"/>
        <v>0</v>
      </c>
      <c r="AF2424" s="83">
        <f t="shared" si="609"/>
        <v>0</v>
      </c>
      <c r="AG2424" s="86">
        <f t="shared" si="610"/>
        <v>0</v>
      </c>
      <c r="AH2424" s="84">
        <f t="shared" si="611"/>
        <v>0</v>
      </c>
      <c r="AI2424" s="86">
        <f t="shared" si="612"/>
        <v>0</v>
      </c>
    </row>
    <row r="2425" spans="22:35" ht="21.95" customHeight="1">
      <c r="V2425" s="40">
        <f t="shared" si="601"/>
        <v>0</v>
      </c>
      <c r="W2425" s="43">
        <f t="shared" si="602"/>
        <v>0</v>
      </c>
      <c r="X2425" s="40">
        <f t="shared" si="603"/>
        <v>0</v>
      </c>
      <c r="Y2425" s="109">
        <f t="shared" si="604"/>
        <v>0</v>
      </c>
      <c r="Z2425" s="86">
        <f t="shared" si="605"/>
        <v>0</v>
      </c>
      <c r="AA2425" s="109">
        <f t="shared" si="606"/>
        <v>0</v>
      </c>
      <c r="AD2425" s="83">
        <f t="shared" si="607"/>
        <v>0</v>
      </c>
      <c r="AE2425" s="40">
        <f t="shared" si="608"/>
        <v>0</v>
      </c>
      <c r="AF2425" s="83">
        <f t="shared" si="609"/>
        <v>0</v>
      </c>
      <c r="AG2425" s="86">
        <f t="shared" si="610"/>
        <v>0</v>
      </c>
      <c r="AH2425" s="84">
        <f t="shared" si="611"/>
        <v>0</v>
      </c>
      <c r="AI2425" s="86">
        <f t="shared" si="612"/>
        <v>0</v>
      </c>
    </row>
    <row r="2426" spans="22:35" ht="21.95" customHeight="1">
      <c r="V2426" s="40">
        <f t="shared" si="601"/>
        <v>0</v>
      </c>
      <c r="W2426" s="43">
        <f t="shared" si="602"/>
        <v>0</v>
      </c>
      <c r="X2426" s="40">
        <f t="shared" si="603"/>
        <v>0</v>
      </c>
      <c r="Y2426" s="109">
        <f t="shared" si="604"/>
        <v>0</v>
      </c>
      <c r="Z2426" s="86">
        <f t="shared" si="605"/>
        <v>0</v>
      </c>
      <c r="AA2426" s="109">
        <f t="shared" si="606"/>
        <v>0</v>
      </c>
      <c r="AD2426" s="83">
        <f t="shared" si="607"/>
        <v>0</v>
      </c>
      <c r="AE2426" s="40">
        <f t="shared" si="608"/>
        <v>0</v>
      </c>
      <c r="AF2426" s="83">
        <f t="shared" si="609"/>
        <v>0</v>
      </c>
      <c r="AG2426" s="86">
        <f t="shared" si="610"/>
        <v>0</v>
      </c>
      <c r="AH2426" s="84">
        <f t="shared" si="611"/>
        <v>0</v>
      </c>
      <c r="AI2426" s="86">
        <f t="shared" si="612"/>
        <v>0</v>
      </c>
    </row>
    <row r="2427" spans="22:35" ht="21.95" customHeight="1">
      <c r="V2427" s="40">
        <f t="shared" si="601"/>
        <v>0</v>
      </c>
      <c r="W2427" s="43">
        <f t="shared" si="602"/>
        <v>0</v>
      </c>
      <c r="X2427" s="40">
        <f t="shared" si="603"/>
        <v>0</v>
      </c>
      <c r="Y2427" s="109">
        <f t="shared" si="604"/>
        <v>0</v>
      </c>
      <c r="Z2427" s="86">
        <f t="shared" si="605"/>
        <v>0</v>
      </c>
      <c r="AA2427" s="109">
        <f t="shared" si="606"/>
        <v>0</v>
      </c>
      <c r="AD2427" s="83">
        <f t="shared" si="607"/>
        <v>0</v>
      </c>
      <c r="AE2427" s="40">
        <f t="shared" si="608"/>
        <v>0</v>
      </c>
      <c r="AF2427" s="83">
        <f t="shared" si="609"/>
        <v>0</v>
      </c>
      <c r="AG2427" s="86">
        <f t="shared" si="610"/>
        <v>0</v>
      </c>
      <c r="AH2427" s="84">
        <f t="shared" si="611"/>
        <v>0</v>
      </c>
      <c r="AI2427" s="86">
        <f t="shared" si="612"/>
        <v>0</v>
      </c>
    </row>
    <row r="2428" spans="22:35" ht="21.95" customHeight="1">
      <c r="V2428" s="40">
        <f t="shared" si="601"/>
        <v>0</v>
      </c>
      <c r="W2428" s="43">
        <f t="shared" si="602"/>
        <v>0</v>
      </c>
      <c r="X2428" s="40">
        <f t="shared" si="603"/>
        <v>0</v>
      </c>
      <c r="Y2428" s="109">
        <f t="shared" si="604"/>
        <v>0</v>
      </c>
      <c r="Z2428" s="86">
        <f t="shared" si="605"/>
        <v>0</v>
      </c>
      <c r="AA2428" s="109">
        <f t="shared" si="606"/>
        <v>0</v>
      </c>
      <c r="AD2428" s="83">
        <f t="shared" si="607"/>
        <v>0</v>
      </c>
      <c r="AE2428" s="40">
        <f t="shared" si="608"/>
        <v>0</v>
      </c>
      <c r="AF2428" s="83">
        <f t="shared" si="609"/>
        <v>0</v>
      </c>
      <c r="AG2428" s="86">
        <f t="shared" si="610"/>
        <v>0</v>
      </c>
      <c r="AH2428" s="84">
        <f t="shared" si="611"/>
        <v>0</v>
      </c>
      <c r="AI2428" s="86">
        <f t="shared" si="612"/>
        <v>0</v>
      </c>
    </row>
    <row r="2429" spans="22:35" ht="21.95" customHeight="1">
      <c r="V2429" s="40">
        <f t="shared" si="601"/>
        <v>0</v>
      </c>
      <c r="W2429" s="43">
        <f t="shared" si="602"/>
        <v>0</v>
      </c>
      <c r="X2429" s="40">
        <f t="shared" si="603"/>
        <v>0</v>
      </c>
      <c r="Y2429" s="109">
        <f t="shared" si="604"/>
        <v>0</v>
      </c>
      <c r="Z2429" s="86">
        <f t="shared" si="605"/>
        <v>0</v>
      </c>
      <c r="AA2429" s="109">
        <f t="shared" si="606"/>
        <v>0</v>
      </c>
      <c r="AD2429" s="83">
        <f t="shared" si="607"/>
        <v>0</v>
      </c>
      <c r="AE2429" s="40">
        <f t="shared" si="608"/>
        <v>0</v>
      </c>
      <c r="AF2429" s="83">
        <f t="shared" si="609"/>
        <v>0</v>
      </c>
      <c r="AG2429" s="86">
        <f t="shared" si="610"/>
        <v>0</v>
      </c>
      <c r="AH2429" s="84">
        <f t="shared" si="611"/>
        <v>0</v>
      </c>
      <c r="AI2429" s="86">
        <f t="shared" si="612"/>
        <v>0</v>
      </c>
    </row>
    <row r="2430" spans="22:35" ht="21.95" customHeight="1">
      <c r="V2430" s="40">
        <f t="shared" si="601"/>
        <v>0</v>
      </c>
      <c r="W2430" s="43">
        <f t="shared" si="602"/>
        <v>0</v>
      </c>
      <c r="X2430" s="40">
        <f t="shared" si="603"/>
        <v>0</v>
      </c>
      <c r="Y2430" s="109">
        <f t="shared" si="604"/>
        <v>0</v>
      </c>
      <c r="Z2430" s="86">
        <f t="shared" si="605"/>
        <v>0</v>
      </c>
      <c r="AA2430" s="109">
        <f t="shared" si="606"/>
        <v>0</v>
      </c>
      <c r="AD2430" s="83">
        <f t="shared" si="607"/>
        <v>0</v>
      </c>
      <c r="AE2430" s="40">
        <f t="shared" si="608"/>
        <v>0</v>
      </c>
      <c r="AF2430" s="83">
        <f t="shared" si="609"/>
        <v>0</v>
      </c>
      <c r="AG2430" s="86">
        <f t="shared" si="610"/>
        <v>0</v>
      </c>
      <c r="AH2430" s="84">
        <f t="shared" si="611"/>
        <v>0</v>
      </c>
      <c r="AI2430" s="86">
        <f t="shared" si="612"/>
        <v>0</v>
      </c>
    </row>
    <row r="2431" spans="22:35" ht="21.95" customHeight="1">
      <c r="V2431" s="40">
        <f t="shared" si="601"/>
        <v>0</v>
      </c>
      <c r="W2431" s="43">
        <f t="shared" si="602"/>
        <v>0</v>
      </c>
      <c r="X2431" s="40">
        <f t="shared" si="603"/>
        <v>0</v>
      </c>
      <c r="Y2431" s="109">
        <f t="shared" si="604"/>
        <v>0</v>
      </c>
      <c r="Z2431" s="86">
        <f t="shared" si="605"/>
        <v>0</v>
      </c>
      <c r="AA2431" s="109">
        <f t="shared" si="606"/>
        <v>0</v>
      </c>
      <c r="AD2431" s="83">
        <f t="shared" si="607"/>
        <v>0</v>
      </c>
      <c r="AE2431" s="40">
        <f t="shared" si="608"/>
        <v>0</v>
      </c>
      <c r="AF2431" s="83">
        <f t="shared" si="609"/>
        <v>0</v>
      </c>
      <c r="AG2431" s="86">
        <f t="shared" si="610"/>
        <v>0</v>
      </c>
      <c r="AH2431" s="84">
        <f t="shared" si="611"/>
        <v>0</v>
      </c>
      <c r="AI2431" s="86">
        <f t="shared" si="612"/>
        <v>0</v>
      </c>
    </row>
    <row r="2432" spans="22:35" ht="21.95" customHeight="1">
      <c r="V2432" s="40">
        <f t="shared" si="601"/>
        <v>0</v>
      </c>
      <c r="W2432" s="43">
        <f t="shared" si="602"/>
        <v>0</v>
      </c>
      <c r="X2432" s="40">
        <f t="shared" si="603"/>
        <v>0</v>
      </c>
      <c r="Y2432" s="109">
        <f t="shared" si="604"/>
        <v>0</v>
      </c>
      <c r="Z2432" s="86">
        <f t="shared" si="605"/>
        <v>0</v>
      </c>
      <c r="AA2432" s="109">
        <f t="shared" si="606"/>
        <v>0</v>
      </c>
      <c r="AD2432" s="83">
        <f t="shared" si="607"/>
        <v>0</v>
      </c>
      <c r="AE2432" s="40">
        <f t="shared" si="608"/>
        <v>0</v>
      </c>
      <c r="AF2432" s="83">
        <f t="shared" si="609"/>
        <v>0</v>
      </c>
      <c r="AG2432" s="86">
        <f t="shared" si="610"/>
        <v>0</v>
      </c>
      <c r="AH2432" s="84">
        <f t="shared" si="611"/>
        <v>0</v>
      </c>
      <c r="AI2432" s="86">
        <f t="shared" si="612"/>
        <v>0</v>
      </c>
    </row>
    <row r="2433" spans="22:35" ht="21.95" customHeight="1">
      <c r="V2433" s="40">
        <f t="shared" si="601"/>
        <v>0</v>
      </c>
      <c r="W2433" s="43">
        <f t="shared" si="602"/>
        <v>0</v>
      </c>
      <c r="X2433" s="40">
        <f t="shared" si="603"/>
        <v>0</v>
      </c>
      <c r="Y2433" s="109">
        <f t="shared" si="604"/>
        <v>0</v>
      </c>
      <c r="Z2433" s="86">
        <f t="shared" si="605"/>
        <v>0</v>
      </c>
      <c r="AA2433" s="109">
        <f t="shared" si="606"/>
        <v>0</v>
      </c>
      <c r="AD2433" s="83">
        <f t="shared" si="607"/>
        <v>0</v>
      </c>
      <c r="AE2433" s="40">
        <f t="shared" si="608"/>
        <v>0</v>
      </c>
      <c r="AF2433" s="83">
        <f t="shared" si="609"/>
        <v>0</v>
      </c>
      <c r="AG2433" s="86">
        <f t="shared" si="610"/>
        <v>0</v>
      </c>
      <c r="AH2433" s="84">
        <f t="shared" si="611"/>
        <v>0</v>
      </c>
      <c r="AI2433" s="86">
        <f t="shared" si="612"/>
        <v>0</v>
      </c>
    </row>
    <row r="2434" spans="22:35" ht="21.95" customHeight="1">
      <c r="V2434" s="40">
        <f t="shared" si="601"/>
        <v>0</v>
      </c>
      <c r="W2434" s="43">
        <f t="shared" si="602"/>
        <v>0</v>
      </c>
      <c r="X2434" s="40">
        <f t="shared" si="603"/>
        <v>0</v>
      </c>
      <c r="Y2434" s="109">
        <f t="shared" si="604"/>
        <v>0</v>
      </c>
      <c r="Z2434" s="86">
        <f t="shared" si="605"/>
        <v>0</v>
      </c>
      <c r="AA2434" s="109">
        <f t="shared" si="606"/>
        <v>0</v>
      </c>
      <c r="AD2434" s="83">
        <f t="shared" si="607"/>
        <v>0</v>
      </c>
      <c r="AE2434" s="40">
        <f t="shared" si="608"/>
        <v>0</v>
      </c>
      <c r="AF2434" s="83">
        <f t="shared" si="609"/>
        <v>0</v>
      </c>
      <c r="AG2434" s="86">
        <f t="shared" si="610"/>
        <v>0</v>
      </c>
      <c r="AH2434" s="84">
        <f t="shared" si="611"/>
        <v>0</v>
      </c>
      <c r="AI2434" s="86">
        <f t="shared" si="612"/>
        <v>0</v>
      </c>
    </row>
    <row r="2435" spans="22:35" ht="21.95" customHeight="1">
      <c r="V2435" s="40">
        <f t="shared" si="601"/>
        <v>0</v>
      </c>
      <c r="W2435" s="43">
        <f t="shared" si="602"/>
        <v>0</v>
      </c>
      <c r="X2435" s="40">
        <f t="shared" si="603"/>
        <v>0</v>
      </c>
      <c r="Y2435" s="109">
        <f t="shared" si="604"/>
        <v>0</v>
      </c>
      <c r="Z2435" s="86">
        <f t="shared" si="605"/>
        <v>0</v>
      </c>
      <c r="AA2435" s="109">
        <f t="shared" si="606"/>
        <v>0</v>
      </c>
      <c r="AD2435" s="83">
        <f t="shared" si="607"/>
        <v>0</v>
      </c>
      <c r="AE2435" s="40">
        <f t="shared" si="608"/>
        <v>0</v>
      </c>
      <c r="AF2435" s="83">
        <f t="shared" si="609"/>
        <v>0</v>
      </c>
      <c r="AG2435" s="86">
        <f t="shared" si="610"/>
        <v>0</v>
      </c>
      <c r="AH2435" s="84">
        <f t="shared" si="611"/>
        <v>0</v>
      </c>
      <c r="AI2435" s="86">
        <f t="shared" si="612"/>
        <v>0</v>
      </c>
    </row>
    <row r="2436" spans="22:35" ht="21.95" customHeight="1">
      <c r="V2436" s="40">
        <f t="shared" si="601"/>
        <v>0</v>
      </c>
      <c r="W2436" s="43">
        <f t="shared" si="602"/>
        <v>0</v>
      </c>
      <c r="X2436" s="40">
        <f t="shared" si="603"/>
        <v>0</v>
      </c>
      <c r="Y2436" s="109">
        <f t="shared" si="604"/>
        <v>0</v>
      </c>
      <c r="Z2436" s="86">
        <f t="shared" si="605"/>
        <v>0</v>
      </c>
      <c r="AA2436" s="109">
        <f t="shared" si="606"/>
        <v>0</v>
      </c>
      <c r="AD2436" s="83">
        <f t="shared" si="607"/>
        <v>0</v>
      </c>
      <c r="AE2436" s="40">
        <f t="shared" si="608"/>
        <v>0</v>
      </c>
      <c r="AF2436" s="83">
        <f t="shared" si="609"/>
        <v>0</v>
      </c>
      <c r="AG2436" s="86">
        <f t="shared" si="610"/>
        <v>0</v>
      </c>
      <c r="AH2436" s="84">
        <f t="shared" si="611"/>
        <v>0</v>
      </c>
      <c r="AI2436" s="86">
        <f t="shared" si="612"/>
        <v>0</v>
      </c>
    </row>
    <row r="2437" spans="22:35" ht="21.95" customHeight="1">
      <c r="V2437" s="40">
        <f t="shared" si="601"/>
        <v>0</v>
      </c>
      <c r="W2437" s="43">
        <f t="shared" si="602"/>
        <v>0</v>
      </c>
      <c r="X2437" s="40">
        <f t="shared" si="603"/>
        <v>0</v>
      </c>
      <c r="Y2437" s="109">
        <f t="shared" si="604"/>
        <v>0</v>
      </c>
      <c r="Z2437" s="86">
        <f t="shared" si="605"/>
        <v>0</v>
      </c>
      <c r="AA2437" s="109">
        <f t="shared" si="606"/>
        <v>0</v>
      </c>
      <c r="AD2437" s="83">
        <f t="shared" si="607"/>
        <v>0</v>
      </c>
      <c r="AE2437" s="40">
        <f t="shared" si="608"/>
        <v>0</v>
      </c>
      <c r="AF2437" s="83">
        <f t="shared" si="609"/>
        <v>0</v>
      </c>
      <c r="AG2437" s="86">
        <f t="shared" si="610"/>
        <v>0</v>
      </c>
      <c r="AH2437" s="84">
        <f t="shared" si="611"/>
        <v>0</v>
      </c>
      <c r="AI2437" s="86">
        <f t="shared" si="612"/>
        <v>0</v>
      </c>
    </row>
    <row r="2438" spans="22:35" ht="21.95" customHeight="1">
      <c r="V2438" s="40">
        <f t="shared" si="601"/>
        <v>0</v>
      </c>
      <c r="W2438" s="43">
        <f t="shared" si="602"/>
        <v>0</v>
      </c>
      <c r="X2438" s="40">
        <f t="shared" si="603"/>
        <v>0</v>
      </c>
      <c r="Y2438" s="109">
        <f t="shared" si="604"/>
        <v>0</v>
      </c>
      <c r="Z2438" s="86">
        <f t="shared" si="605"/>
        <v>0</v>
      </c>
      <c r="AA2438" s="109">
        <f t="shared" si="606"/>
        <v>0</v>
      </c>
      <c r="AD2438" s="83">
        <f t="shared" si="607"/>
        <v>0</v>
      </c>
      <c r="AE2438" s="40">
        <f t="shared" si="608"/>
        <v>0</v>
      </c>
      <c r="AF2438" s="83">
        <f t="shared" si="609"/>
        <v>0</v>
      </c>
      <c r="AG2438" s="86">
        <f t="shared" si="610"/>
        <v>0</v>
      </c>
      <c r="AH2438" s="84">
        <f t="shared" si="611"/>
        <v>0</v>
      </c>
      <c r="AI2438" s="86">
        <f t="shared" si="612"/>
        <v>0</v>
      </c>
    </row>
    <row r="2439" spans="22:35" ht="21.95" customHeight="1">
      <c r="V2439" s="40">
        <f t="shared" si="601"/>
        <v>0</v>
      </c>
      <c r="W2439" s="43">
        <f t="shared" si="602"/>
        <v>0</v>
      </c>
      <c r="X2439" s="40">
        <f t="shared" si="603"/>
        <v>0</v>
      </c>
      <c r="Y2439" s="109">
        <f t="shared" si="604"/>
        <v>0</v>
      </c>
      <c r="Z2439" s="86">
        <f t="shared" si="605"/>
        <v>0</v>
      </c>
      <c r="AA2439" s="109">
        <f t="shared" si="606"/>
        <v>0</v>
      </c>
      <c r="AD2439" s="83">
        <f t="shared" si="607"/>
        <v>0</v>
      </c>
      <c r="AE2439" s="40">
        <f t="shared" si="608"/>
        <v>0</v>
      </c>
      <c r="AF2439" s="83">
        <f t="shared" si="609"/>
        <v>0</v>
      </c>
      <c r="AG2439" s="86">
        <f t="shared" si="610"/>
        <v>0</v>
      </c>
      <c r="AH2439" s="84">
        <f t="shared" si="611"/>
        <v>0</v>
      </c>
      <c r="AI2439" s="86">
        <f t="shared" si="612"/>
        <v>0</v>
      </c>
    </row>
    <row r="2440" spans="22:35" ht="21.95" customHeight="1">
      <c r="V2440" s="40">
        <f t="shared" si="601"/>
        <v>0</v>
      </c>
      <c r="W2440" s="43">
        <f t="shared" si="602"/>
        <v>0</v>
      </c>
      <c r="X2440" s="40">
        <f t="shared" si="603"/>
        <v>0</v>
      </c>
      <c r="Y2440" s="109">
        <f t="shared" si="604"/>
        <v>0</v>
      </c>
      <c r="Z2440" s="86">
        <f t="shared" si="605"/>
        <v>0</v>
      </c>
      <c r="AA2440" s="109">
        <f t="shared" si="606"/>
        <v>0</v>
      </c>
      <c r="AD2440" s="83">
        <f t="shared" si="607"/>
        <v>0</v>
      </c>
      <c r="AE2440" s="40">
        <f t="shared" si="608"/>
        <v>0</v>
      </c>
      <c r="AF2440" s="83">
        <f t="shared" si="609"/>
        <v>0</v>
      </c>
      <c r="AG2440" s="86">
        <f t="shared" si="610"/>
        <v>0</v>
      </c>
      <c r="AH2440" s="84">
        <f t="shared" si="611"/>
        <v>0</v>
      </c>
      <c r="AI2440" s="86">
        <f t="shared" si="612"/>
        <v>0</v>
      </c>
    </row>
    <row r="2441" spans="22:35" ht="21.95" customHeight="1">
      <c r="V2441" s="40">
        <f t="shared" si="601"/>
        <v>0</v>
      </c>
      <c r="W2441" s="43">
        <f t="shared" si="602"/>
        <v>0</v>
      </c>
      <c r="X2441" s="40">
        <f t="shared" si="603"/>
        <v>0</v>
      </c>
      <c r="Y2441" s="109">
        <f t="shared" si="604"/>
        <v>0</v>
      </c>
      <c r="Z2441" s="86">
        <f t="shared" si="605"/>
        <v>0</v>
      </c>
      <c r="AA2441" s="109">
        <f t="shared" si="606"/>
        <v>0</v>
      </c>
      <c r="AD2441" s="83">
        <f t="shared" si="607"/>
        <v>0</v>
      </c>
      <c r="AE2441" s="40">
        <f t="shared" si="608"/>
        <v>0</v>
      </c>
      <c r="AF2441" s="83">
        <f t="shared" si="609"/>
        <v>0</v>
      </c>
      <c r="AG2441" s="86">
        <f t="shared" si="610"/>
        <v>0</v>
      </c>
      <c r="AH2441" s="84">
        <f t="shared" si="611"/>
        <v>0</v>
      </c>
      <c r="AI2441" s="86">
        <f t="shared" si="612"/>
        <v>0</v>
      </c>
    </row>
    <row r="2442" spans="22:35" ht="21.95" customHeight="1">
      <c r="V2442" s="40">
        <f t="shared" si="601"/>
        <v>0</v>
      </c>
      <c r="W2442" s="43">
        <f t="shared" si="602"/>
        <v>0</v>
      </c>
      <c r="X2442" s="40">
        <f t="shared" si="603"/>
        <v>0</v>
      </c>
      <c r="Y2442" s="109">
        <f t="shared" si="604"/>
        <v>0</v>
      </c>
      <c r="Z2442" s="86">
        <f t="shared" si="605"/>
        <v>0</v>
      </c>
      <c r="AA2442" s="109">
        <f t="shared" si="606"/>
        <v>0</v>
      </c>
      <c r="AD2442" s="83">
        <f t="shared" si="607"/>
        <v>0</v>
      </c>
      <c r="AE2442" s="40">
        <f t="shared" si="608"/>
        <v>0</v>
      </c>
      <c r="AF2442" s="83">
        <f t="shared" si="609"/>
        <v>0</v>
      </c>
      <c r="AG2442" s="86">
        <f t="shared" si="610"/>
        <v>0</v>
      </c>
      <c r="AH2442" s="84">
        <f t="shared" si="611"/>
        <v>0</v>
      </c>
      <c r="AI2442" s="86">
        <f t="shared" si="612"/>
        <v>0</v>
      </c>
    </row>
    <row r="2443" spans="22:35" ht="21.95" customHeight="1">
      <c r="V2443" s="40">
        <f t="shared" si="601"/>
        <v>0</v>
      </c>
      <c r="W2443" s="43">
        <f t="shared" si="602"/>
        <v>0</v>
      </c>
      <c r="X2443" s="40">
        <f t="shared" si="603"/>
        <v>0</v>
      </c>
      <c r="Y2443" s="109">
        <f t="shared" si="604"/>
        <v>0</v>
      </c>
      <c r="Z2443" s="86">
        <f t="shared" si="605"/>
        <v>0</v>
      </c>
      <c r="AA2443" s="109">
        <f t="shared" si="606"/>
        <v>0</v>
      </c>
      <c r="AD2443" s="83">
        <f t="shared" si="607"/>
        <v>0</v>
      </c>
      <c r="AE2443" s="40">
        <f t="shared" si="608"/>
        <v>0</v>
      </c>
      <c r="AF2443" s="83">
        <f t="shared" si="609"/>
        <v>0</v>
      </c>
      <c r="AG2443" s="86">
        <f t="shared" si="610"/>
        <v>0</v>
      </c>
      <c r="AH2443" s="84">
        <f t="shared" si="611"/>
        <v>0</v>
      </c>
      <c r="AI2443" s="86">
        <f t="shared" si="612"/>
        <v>0</v>
      </c>
    </row>
    <row r="2444" spans="22:35" ht="21.95" customHeight="1">
      <c r="V2444" s="40">
        <f t="shared" si="601"/>
        <v>0</v>
      </c>
      <c r="W2444" s="43">
        <f t="shared" si="602"/>
        <v>0</v>
      </c>
      <c r="X2444" s="40">
        <f t="shared" si="603"/>
        <v>0</v>
      </c>
      <c r="Y2444" s="109">
        <f t="shared" si="604"/>
        <v>0</v>
      </c>
      <c r="Z2444" s="86">
        <f t="shared" si="605"/>
        <v>0</v>
      </c>
      <c r="AA2444" s="109">
        <f t="shared" si="606"/>
        <v>0</v>
      </c>
      <c r="AD2444" s="83">
        <f t="shared" si="607"/>
        <v>0</v>
      </c>
      <c r="AE2444" s="40">
        <f t="shared" si="608"/>
        <v>0</v>
      </c>
      <c r="AF2444" s="83">
        <f t="shared" si="609"/>
        <v>0</v>
      </c>
      <c r="AG2444" s="86">
        <f t="shared" si="610"/>
        <v>0</v>
      </c>
      <c r="AH2444" s="84">
        <f t="shared" si="611"/>
        <v>0</v>
      </c>
      <c r="AI2444" s="86">
        <f t="shared" si="612"/>
        <v>0</v>
      </c>
    </row>
    <row r="2445" spans="22:35" ht="21.95" customHeight="1">
      <c r="V2445" s="40">
        <f t="shared" ref="V2445:V2508" si="613">IF(AC1140=$K$51,1,0)</f>
        <v>0</v>
      </c>
      <c r="W2445" s="43">
        <f t="shared" ref="W2445:W2508" si="614">IF(AC1140=$K$52,1,0)</f>
        <v>0</v>
      </c>
      <c r="X2445" s="40">
        <f t="shared" ref="X2445:X2508" si="615">IF(AC1140=$K$53,1,0)</f>
        <v>0</v>
      </c>
      <c r="Y2445" s="109">
        <f t="shared" ref="Y2445:Y2508" si="616">IF(AC1140=$K$54,1,0)</f>
        <v>0</v>
      </c>
      <c r="Z2445" s="86">
        <f t="shared" ref="Z2445:Z2508" si="617">IF(AC1140=$K$55,1,0)</f>
        <v>0</v>
      </c>
      <c r="AA2445" s="109">
        <f t="shared" ref="AA2445:AA2508" si="618">IF(AC1140=$K$56,1,0)</f>
        <v>0</v>
      </c>
      <c r="AD2445" s="83">
        <f t="shared" ref="AD2445:AD2508" si="619">IF(AC1140=$M$51,1,0)</f>
        <v>0</v>
      </c>
      <c r="AE2445" s="40">
        <f t="shared" ref="AE2445:AE2508" si="620">IF(AC1140=$M$52,1,0)</f>
        <v>0</v>
      </c>
      <c r="AF2445" s="83">
        <f t="shared" ref="AF2445:AF2508" si="621">IF(AC1140=$M$53,1,0)</f>
        <v>0</v>
      </c>
      <c r="AG2445" s="86">
        <f t="shared" ref="AG2445:AG2508" si="622">IF(AC1140=$M$54,1,0)</f>
        <v>0</v>
      </c>
      <c r="AH2445" s="84">
        <f t="shared" ref="AH2445:AH2508" si="623">IF(AC1140=$M$55,1,0)</f>
        <v>0</v>
      </c>
      <c r="AI2445" s="86">
        <f t="shared" ref="AI2445:AI2508" si="624">IF(AC1140=$M$56,1,0)</f>
        <v>0</v>
      </c>
    </row>
    <row r="2446" spans="22:35" ht="21.95" customHeight="1">
      <c r="V2446" s="40">
        <f t="shared" si="613"/>
        <v>0</v>
      </c>
      <c r="W2446" s="43">
        <f t="shared" si="614"/>
        <v>0</v>
      </c>
      <c r="X2446" s="40">
        <f t="shared" si="615"/>
        <v>0</v>
      </c>
      <c r="Y2446" s="109">
        <f t="shared" si="616"/>
        <v>0</v>
      </c>
      <c r="Z2446" s="86">
        <f t="shared" si="617"/>
        <v>0</v>
      </c>
      <c r="AA2446" s="109">
        <f t="shared" si="618"/>
        <v>0</v>
      </c>
      <c r="AD2446" s="83">
        <f t="shared" si="619"/>
        <v>0</v>
      </c>
      <c r="AE2446" s="40">
        <f t="shared" si="620"/>
        <v>0</v>
      </c>
      <c r="AF2446" s="83">
        <f t="shared" si="621"/>
        <v>0</v>
      </c>
      <c r="AG2446" s="86">
        <f t="shared" si="622"/>
        <v>0</v>
      </c>
      <c r="AH2446" s="84">
        <f t="shared" si="623"/>
        <v>0</v>
      </c>
      <c r="AI2446" s="86">
        <f t="shared" si="624"/>
        <v>0</v>
      </c>
    </row>
    <row r="2447" spans="22:35" ht="21.95" customHeight="1">
      <c r="V2447" s="40">
        <f t="shared" si="613"/>
        <v>0</v>
      </c>
      <c r="W2447" s="43">
        <f t="shared" si="614"/>
        <v>0</v>
      </c>
      <c r="X2447" s="40">
        <f t="shared" si="615"/>
        <v>0</v>
      </c>
      <c r="Y2447" s="109">
        <f t="shared" si="616"/>
        <v>0</v>
      </c>
      <c r="Z2447" s="86">
        <f t="shared" si="617"/>
        <v>0</v>
      </c>
      <c r="AA2447" s="109">
        <f t="shared" si="618"/>
        <v>0</v>
      </c>
      <c r="AD2447" s="83">
        <f t="shared" si="619"/>
        <v>0</v>
      </c>
      <c r="AE2447" s="40">
        <f t="shared" si="620"/>
        <v>0</v>
      </c>
      <c r="AF2447" s="83">
        <f t="shared" si="621"/>
        <v>0</v>
      </c>
      <c r="AG2447" s="86">
        <f t="shared" si="622"/>
        <v>0</v>
      </c>
      <c r="AH2447" s="84">
        <f t="shared" si="623"/>
        <v>0</v>
      </c>
      <c r="AI2447" s="86">
        <f t="shared" si="624"/>
        <v>0</v>
      </c>
    </row>
    <row r="2448" spans="22:35" ht="21.95" customHeight="1">
      <c r="V2448" s="40">
        <f t="shared" si="613"/>
        <v>0</v>
      </c>
      <c r="W2448" s="43">
        <f t="shared" si="614"/>
        <v>0</v>
      </c>
      <c r="X2448" s="40">
        <f t="shared" si="615"/>
        <v>0</v>
      </c>
      <c r="Y2448" s="109">
        <f t="shared" si="616"/>
        <v>0</v>
      </c>
      <c r="Z2448" s="86">
        <f t="shared" si="617"/>
        <v>0</v>
      </c>
      <c r="AA2448" s="109">
        <f t="shared" si="618"/>
        <v>0</v>
      </c>
      <c r="AD2448" s="83">
        <f t="shared" si="619"/>
        <v>0</v>
      </c>
      <c r="AE2448" s="40">
        <f t="shared" si="620"/>
        <v>0</v>
      </c>
      <c r="AF2448" s="83">
        <f t="shared" si="621"/>
        <v>0</v>
      </c>
      <c r="AG2448" s="86">
        <f t="shared" si="622"/>
        <v>0</v>
      </c>
      <c r="AH2448" s="84">
        <f t="shared" si="623"/>
        <v>0</v>
      </c>
      <c r="AI2448" s="86">
        <f t="shared" si="624"/>
        <v>0</v>
      </c>
    </row>
    <row r="2449" spans="22:35" ht="21.95" customHeight="1">
      <c r="V2449" s="40">
        <f t="shared" si="613"/>
        <v>0</v>
      </c>
      <c r="W2449" s="43">
        <f t="shared" si="614"/>
        <v>0</v>
      </c>
      <c r="X2449" s="40">
        <f t="shared" si="615"/>
        <v>0</v>
      </c>
      <c r="Y2449" s="109">
        <f t="shared" si="616"/>
        <v>0</v>
      </c>
      <c r="Z2449" s="86">
        <f t="shared" si="617"/>
        <v>0</v>
      </c>
      <c r="AA2449" s="109">
        <f t="shared" si="618"/>
        <v>0</v>
      </c>
      <c r="AD2449" s="83">
        <f t="shared" si="619"/>
        <v>0</v>
      </c>
      <c r="AE2449" s="40">
        <f t="shared" si="620"/>
        <v>0</v>
      </c>
      <c r="AF2449" s="83">
        <f t="shared" si="621"/>
        <v>0</v>
      </c>
      <c r="AG2449" s="86">
        <f t="shared" si="622"/>
        <v>0</v>
      </c>
      <c r="AH2449" s="84">
        <f t="shared" si="623"/>
        <v>0</v>
      </c>
      <c r="AI2449" s="86">
        <f t="shared" si="624"/>
        <v>0</v>
      </c>
    </row>
    <row r="2450" spans="22:35" ht="21.95" customHeight="1">
      <c r="V2450" s="40">
        <f t="shared" si="613"/>
        <v>0</v>
      </c>
      <c r="W2450" s="43">
        <f t="shared" si="614"/>
        <v>0</v>
      </c>
      <c r="X2450" s="40">
        <f t="shared" si="615"/>
        <v>0</v>
      </c>
      <c r="Y2450" s="109">
        <f t="shared" si="616"/>
        <v>0</v>
      </c>
      <c r="Z2450" s="86">
        <f t="shared" si="617"/>
        <v>0</v>
      </c>
      <c r="AA2450" s="109">
        <f t="shared" si="618"/>
        <v>0</v>
      </c>
      <c r="AD2450" s="83">
        <f t="shared" si="619"/>
        <v>0</v>
      </c>
      <c r="AE2450" s="40">
        <f t="shared" si="620"/>
        <v>0</v>
      </c>
      <c r="AF2450" s="83">
        <f t="shared" si="621"/>
        <v>0</v>
      </c>
      <c r="AG2450" s="86">
        <f t="shared" si="622"/>
        <v>0</v>
      </c>
      <c r="AH2450" s="84">
        <f t="shared" si="623"/>
        <v>0</v>
      </c>
      <c r="AI2450" s="86">
        <f t="shared" si="624"/>
        <v>0</v>
      </c>
    </row>
    <row r="2451" spans="22:35" ht="21.95" customHeight="1">
      <c r="V2451" s="40">
        <f t="shared" si="613"/>
        <v>0</v>
      </c>
      <c r="W2451" s="43">
        <f t="shared" si="614"/>
        <v>0</v>
      </c>
      <c r="X2451" s="40">
        <f t="shared" si="615"/>
        <v>0</v>
      </c>
      <c r="Y2451" s="109">
        <f t="shared" si="616"/>
        <v>0</v>
      </c>
      <c r="Z2451" s="86">
        <f t="shared" si="617"/>
        <v>0</v>
      </c>
      <c r="AA2451" s="109">
        <f t="shared" si="618"/>
        <v>0</v>
      </c>
      <c r="AD2451" s="83">
        <f t="shared" si="619"/>
        <v>0</v>
      </c>
      <c r="AE2451" s="40">
        <f t="shared" si="620"/>
        <v>0</v>
      </c>
      <c r="AF2451" s="83">
        <f t="shared" si="621"/>
        <v>0</v>
      </c>
      <c r="AG2451" s="86">
        <f t="shared" si="622"/>
        <v>0</v>
      </c>
      <c r="AH2451" s="84">
        <f t="shared" si="623"/>
        <v>0</v>
      </c>
      <c r="AI2451" s="86">
        <f t="shared" si="624"/>
        <v>0</v>
      </c>
    </row>
    <row r="2452" spans="22:35" ht="21.95" customHeight="1">
      <c r="V2452" s="40">
        <f t="shared" si="613"/>
        <v>0</v>
      </c>
      <c r="W2452" s="43">
        <f t="shared" si="614"/>
        <v>0</v>
      </c>
      <c r="X2452" s="40">
        <f t="shared" si="615"/>
        <v>0</v>
      </c>
      <c r="Y2452" s="109">
        <f t="shared" si="616"/>
        <v>0</v>
      </c>
      <c r="Z2452" s="86">
        <f t="shared" si="617"/>
        <v>0</v>
      </c>
      <c r="AA2452" s="109">
        <f t="shared" si="618"/>
        <v>0</v>
      </c>
      <c r="AD2452" s="83">
        <f t="shared" si="619"/>
        <v>0</v>
      </c>
      <c r="AE2452" s="40">
        <f t="shared" si="620"/>
        <v>0</v>
      </c>
      <c r="AF2452" s="83">
        <f t="shared" si="621"/>
        <v>0</v>
      </c>
      <c r="AG2452" s="86">
        <f t="shared" si="622"/>
        <v>0</v>
      </c>
      <c r="AH2452" s="84">
        <f t="shared" si="623"/>
        <v>0</v>
      </c>
      <c r="AI2452" s="86">
        <f t="shared" si="624"/>
        <v>0</v>
      </c>
    </row>
    <row r="2453" spans="22:35" ht="21.95" customHeight="1">
      <c r="V2453" s="40">
        <f t="shared" si="613"/>
        <v>0</v>
      </c>
      <c r="W2453" s="43">
        <f t="shared" si="614"/>
        <v>0</v>
      </c>
      <c r="X2453" s="40">
        <f t="shared" si="615"/>
        <v>0</v>
      </c>
      <c r="Y2453" s="109">
        <f t="shared" si="616"/>
        <v>0</v>
      </c>
      <c r="Z2453" s="86">
        <f t="shared" si="617"/>
        <v>0</v>
      </c>
      <c r="AA2453" s="109">
        <f t="shared" si="618"/>
        <v>0</v>
      </c>
      <c r="AD2453" s="83">
        <f t="shared" si="619"/>
        <v>0</v>
      </c>
      <c r="AE2453" s="40">
        <f t="shared" si="620"/>
        <v>0</v>
      </c>
      <c r="AF2453" s="83">
        <f t="shared" si="621"/>
        <v>0</v>
      </c>
      <c r="AG2453" s="86">
        <f t="shared" si="622"/>
        <v>0</v>
      </c>
      <c r="AH2453" s="84">
        <f t="shared" si="623"/>
        <v>0</v>
      </c>
      <c r="AI2453" s="86">
        <f t="shared" si="624"/>
        <v>0</v>
      </c>
    </row>
    <row r="2454" spans="22:35" ht="21.95" customHeight="1">
      <c r="V2454" s="40">
        <f t="shared" si="613"/>
        <v>0</v>
      </c>
      <c r="W2454" s="43">
        <f t="shared" si="614"/>
        <v>0</v>
      </c>
      <c r="X2454" s="40">
        <f t="shared" si="615"/>
        <v>0</v>
      </c>
      <c r="Y2454" s="109">
        <f t="shared" si="616"/>
        <v>0</v>
      </c>
      <c r="Z2454" s="86">
        <f t="shared" si="617"/>
        <v>0</v>
      </c>
      <c r="AA2454" s="109">
        <f t="shared" si="618"/>
        <v>0</v>
      </c>
      <c r="AD2454" s="83">
        <f t="shared" si="619"/>
        <v>0</v>
      </c>
      <c r="AE2454" s="40">
        <f t="shared" si="620"/>
        <v>0</v>
      </c>
      <c r="AF2454" s="83">
        <f t="shared" si="621"/>
        <v>0</v>
      </c>
      <c r="AG2454" s="86">
        <f t="shared" si="622"/>
        <v>0</v>
      </c>
      <c r="AH2454" s="84">
        <f t="shared" si="623"/>
        <v>0</v>
      </c>
      <c r="AI2454" s="86">
        <f t="shared" si="624"/>
        <v>0</v>
      </c>
    </row>
    <row r="2455" spans="22:35" ht="21.95" customHeight="1">
      <c r="V2455" s="40">
        <f t="shared" si="613"/>
        <v>0</v>
      </c>
      <c r="W2455" s="43">
        <f t="shared" si="614"/>
        <v>0</v>
      </c>
      <c r="X2455" s="40">
        <f t="shared" si="615"/>
        <v>0</v>
      </c>
      <c r="Y2455" s="109">
        <f t="shared" si="616"/>
        <v>0</v>
      </c>
      <c r="Z2455" s="86">
        <f t="shared" si="617"/>
        <v>0</v>
      </c>
      <c r="AA2455" s="109">
        <f t="shared" si="618"/>
        <v>0</v>
      </c>
      <c r="AD2455" s="83">
        <f t="shared" si="619"/>
        <v>0</v>
      </c>
      <c r="AE2455" s="40">
        <f t="shared" si="620"/>
        <v>0</v>
      </c>
      <c r="AF2455" s="83">
        <f t="shared" si="621"/>
        <v>0</v>
      </c>
      <c r="AG2455" s="86">
        <f t="shared" si="622"/>
        <v>0</v>
      </c>
      <c r="AH2455" s="84">
        <f t="shared" si="623"/>
        <v>0</v>
      </c>
      <c r="AI2455" s="86">
        <f t="shared" si="624"/>
        <v>0</v>
      </c>
    </row>
    <row r="2456" spans="22:35" ht="21.95" customHeight="1">
      <c r="V2456" s="40">
        <f t="shared" si="613"/>
        <v>0</v>
      </c>
      <c r="W2456" s="43">
        <f t="shared" si="614"/>
        <v>0</v>
      </c>
      <c r="X2456" s="40">
        <f t="shared" si="615"/>
        <v>0</v>
      </c>
      <c r="Y2456" s="109">
        <f t="shared" si="616"/>
        <v>0</v>
      </c>
      <c r="Z2456" s="86">
        <f t="shared" si="617"/>
        <v>0</v>
      </c>
      <c r="AA2456" s="109">
        <f t="shared" si="618"/>
        <v>0</v>
      </c>
      <c r="AD2456" s="83">
        <f t="shared" si="619"/>
        <v>0</v>
      </c>
      <c r="AE2456" s="40">
        <f t="shared" si="620"/>
        <v>0</v>
      </c>
      <c r="AF2456" s="83">
        <f t="shared" si="621"/>
        <v>0</v>
      </c>
      <c r="AG2456" s="86">
        <f t="shared" si="622"/>
        <v>0</v>
      </c>
      <c r="AH2456" s="84">
        <f t="shared" si="623"/>
        <v>0</v>
      </c>
      <c r="AI2456" s="86">
        <f t="shared" si="624"/>
        <v>0</v>
      </c>
    </row>
    <row r="2457" spans="22:35" ht="21.95" customHeight="1">
      <c r="V2457" s="40">
        <f t="shared" si="613"/>
        <v>0</v>
      </c>
      <c r="W2457" s="43">
        <f t="shared" si="614"/>
        <v>0</v>
      </c>
      <c r="X2457" s="40">
        <f t="shared" si="615"/>
        <v>0</v>
      </c>
      <c r="Y2457" s="109">
        <f t="shared" si="616"/>
        <v>0</v>
      </c>
      <c r="Z2457" s="86">
        <f t="shared" si="617"/>
        <v>0</v>
      </c>
      <c r="AA2457" s="109">
        <f t="shared" si="618"/>
        <v>0</v>
      </c>
      <c r="AD2457" s="83">
        <f t="shared" si="619"/>
        <v>0</v>
      </c>
      <c r="AE2457" s="40">
        <f t="shared" si="620"/>
        <v>0</v>
      </c>
      <c r="AF2457" s="83">
        <f t="shared" si="621"/>
        <v>0</v>
      </c>
      <c r="AG2457" s="86">
        <f t="shared" si="622"/>
        <v>0</v>
      </c>
      <c r="AH2457" s="84">
        <f t="shared" si="623"/>
        <v>0</v>
      </c>
      <c r="AI2457" s="86">
        <f t="shared" si="624"/>
        <v>0</v>
      </c>
    </row>
    <row r="2458" spans="22:35" ht="21.95" customHeight="1">
      <c r="V2458" s="40">
        <f t="shared" si="613"/>
        <v>0</v>
      </c>
      <c r="W2458" s="43">
        <f t="shared" si="614"/>
        <v>0</v>
      </c>
      <c r="X2458" s="40">
        <f t="shared" si="615"/>
        <v>0</v>
      </c>
      <c r="Y2458" s="109">
        <f t="shared" si="616"/>
        <v>0</v>
      </c>
      <c r="Z2458" s="86">
        <f t="shared" si="617"/>
        <v>0</v>
      </c>
      <c r="AA2458" s="109">
        <f t="shared" si="618"/>
        <v>0</v>
      </c>
      <c r="AD2458" s="83">
        <f t="shared" si="619"/>
        <v>0</v>
      </c>
      <c r="AE2458" s="40">
        <f t="shared" si="620"/>
        <v>0</v>
      </c>
      <c r="AF2458" s="83">
        <f t="shared" si="621"/>
        <v>0</v>
      </c>
      <c r="AG2458" s="86">
        <f t="shared" si="622"/>
        <v>0</v>
      </c>
      <c r="AH2458" s="84">
        <f t="shared" si="623"/>
        <v>0</v>
      </c>
      <c r="AI2458" s="86">
        <f t="shared" si="624"/>
        <v>0</v>
      </c>
    </row>
    <row r="2459" spans="22:35" ht="21.95" customHeight="1">
      <c r="V2459" s="40">
        <f t="shared" si="613"/>
        <v>0</v>
      </c>
      <c r="W2459" s="43">
        <f t="shared" si="614"/>
        <v>0</v>
      </c>
      <c r="X2459" s="40">
        <f t="shared" si="615"/>
        <v>0</v>
      </c>
      <c r="Y2459" s="109">
        <f t="shared" si="616"/>
        <v>0</v>
      </c>
      <c r="Z2459" s="86">
        <f t="shared" si="617"/>
        <v>0</v>
      </c>
      <c r="AA2459" s="109">
        <f t="shared" si="618"/>
        <v>0</v>
      </c>
      <c r="AD2459" s="83">
        <f t="shared" si="619"/>
        <v>0</v>
      </c>
      <c r="AE2459" s="40">
        <f t="shared" si="620"/>
        <v>0</v>
      </c>
      <c r="AF2459" s="83">
        <f t="shared" si="621"/>
        <v>0</v>
      </c>
      <c r="AG2459" s="86">
        <f t="shared" si="622"/>
        <v>0</v>
      </c>
      <c r="AH2459" s="84">
        <f t="shared" si="623"/>
        <v>0</v>
      </c>
      <c r="AI2459" s="86">
        <f t="shared" si="624"/>
        <v>0</v>
      </c>
    </row>
    <row r="2460" spans="22:35" ht="21.95" customHeight="1">
      <c r="V2460" s="40">
        <f t="shared" si="613"/>
        <v>0</v>
      </c>
      <c r="W2460" s="43">
        <f t="shared" si="614"/>
        <v>0</v>
      </c>
      <c r="X2460" s="40">
        <f t="shared" si="615"/>
        <v>0</v>
      </c>
      <c r="Y2460" s="109">
        <f t="shared" si="616"/>
        <v>0</v>
      </c>
      <c r="Z2460" s="86">
        <f t="shared" si="617"/>
        <v>0</v>
      </c>
      <c r="AA2460" s="109">
        <f t="shared" si="618"/>
        <v>0</v>
      </c>
      <c r="AD2460" s="83">
        <f t="shared" si="619"/>
        <v>0</v>
      </c>
      <c r="AE2460" s="40">
        <f t="shared" si="620"/>
        <v>0</v>
      </c>
      <c r="AF2460" s="83">
        <f t="shared" si="621"/>
        <v>0</v>
      </c>
      <c r="AG2460" s="86">
        <f t="shared" si="622"/>
        <v>0</v>
      </c>
      <c r="AH2460" s="84">
        <f t="shared" si="623"/>
        <v>0</v>
      </c>
      <c r="AI2460" s="86">
        <f t="shared" si="624"/>
        <v>0</v>
      </c>
    </row>
    <row r="2461" spans="22:35" ht="21.95" customHeight="1">
      <c r="V2461" s="40">
        <f t="shared" si="613"/>
        <v>0</v>
      </c>
      <c r="W2461" s="43">
        <f t="shared" si="614"/>
        <v>0</v>
      </c>
      <c r="X2461" s="40">
        <f t="shared" si="615"/>
        <v>0</v>
      </c>
      <c r="Y2461" s="109">
        <f t="shared" si="616"/>
        <v>0</v>
      </c>
      <c r="Z2461" s="86">
        <f t="shared" si="617"/>
        <v>0</v>
      </c>
      <c r="AA2461" s="109">
        <f t="shared" si="618"/>
        <v>0</v>
      </c>
      <c r="AD2461" s="83">
        <f t="shared" si="619"/>
        <v>0</v>
      </c>
      <c r="AE2461" s="40">
        <f t="shared" si="620"/>
        <v>0</v>
      </c>
      <c r="AF2461" s="83">
        <f t="shared" si="621"/>
        <v>0</v>
      </c>
      <c r="AG2461" s="86">
        <f t="shared" si="622"/>
        <v>0</v>
      </c>
      <c r="AH2461" s="84">
        <f t="shared" si="623"/>
        <v>0</v>
      </c>
      <c r="AI2461" s="86">
        <f t="shared" si="624"/>
        <v>0</v>
      </c>
    </row>
    <row r="2462" spans="22:35" ht="21.95" customHeight="1">
      <c r="V2462" s="40">
        <f t="shared" si="613"/>
        <v>0</v>
      </c>
      <c r="W2462" s="43">
        <f t="shared" si="614"/>
        <v>0</v>
      </c>
      <c r="X2462" s="40">
        <f t="shared" si="615"/>
        <v>0</v>
      </c>
      <c r="Y2462" s="109">
        <f t="shared" si="616"/>
        <v>0</v>
      </c>
      <c r="Z2462" s="86">
        <f t="shared" si="617"/>
        <v>0</v>
      </c>
      <c r="AA2462" s="109">
        <f t="shared" si="618"/>
        <v>0</v>
      </c>
      <c r="AD2462" s="83">
        <f t="shared" si="619"/>
        <v>0</v>
      </c>
      <c r="AE2462" s="40">
        <f t="shared" si="620"/>
        <v>0</v>
      </c>
      <c r="AF2462" s="83">
        <f t="shared" si="621"/>
        <v>0</v>
      </c>
      <c r="AG2462" s="86">
        <f t="shared" si="622"/>
        <v>0</v>
      </c>
      <c r="AH2462" s="84">
        <f t="shared" si="623"/>
        <v>0</v>
      </c>
      <c r="AI2462" s="86">
        <f t="shared" si="624"/>
        <v>0</v>
      </c>
    </row>
    <row r="2463" spans="22:35" ht="21.95" customHeight="1">
      <c r="V2463" s="40">
        <f t="shared" si="613"/>
        <v>0</v>
      </c>
      <c r="W2463" s="43">
        <f t="shared" si="614"/>
        <v>0</v>
      </c>
      <c r="X2463" s="40">
        <f t="shared" si="615"/>
        <v>0</v>
      </c>
      <c r="Y2463" s="109">
        <f t="shared" si="616"/>
        <v>0</v>
      </c>
      <c r="Z2463" s="86">
        <f t="shared" si="617"/>
        <v>0</v>
      </c>
      <c r="AA2463" s="109">
        <f t="shared" si="618"/>
        <v>0</v>
      </c>
      <c r="AD2463" s="83">
        <f t="shared" si="619"/>
        <v>0</v>
      </c>
      <c r="AE2463" s="40">
        <f t="shared" si="620"/>
        <v>0</v>
      </c>
      <c r="AF2463" s="83">
        <f t="shared" si="621"/>
        <v>0</v>
      </c>
      <c r="AG2463" s="86">
        <f t="shared" si="622"/>
        <v>0</v>
      </c>
      <c r="AH2463" s="84">
        <f t="shared" si="623"/>
        <v>0</v>
      </c>
      <c r="AI2463" s="86">
        <f t="shared" si="624"/>
        <v>0</v>
      </c>
    </row>
    <row r="2464" spans="22:35" ht="21.95" customHeight="1">
      <c r="V2464" s="40">
        <f t="shared" si="613"/>
        <v>0</v>
      </c>
      <c r="W2464" s="43">
        <f t="shared" si="614"/>
        <v>0</v>
      </c>
      <c r="X2464" s="40">
        <f t="shared" si="615"/>
        <v>0</v>
      </c>
      <c r="Y2464" s="109">
        <f t="shared" si="616"/>
        <v>0</v>
      </c>
      <c r="Z2464" s="86">
        <f t="shared" si="617"/>
        <v>0</v>
      </c>
      <c r="AA2464" s="109">
        <f t="shared" si="618"/>
        <v>0</v>
      </c>
      <c r="AD2464" s="83">
        <f t="shared" si="619"/>
        <v>0</v>
      </c>
      <c r="AE2464" s="40">
        <f t="shared" si="620"/>
        <v>0</v>
      </c>
      <c r="AF2464" s="83">
        <f t="shared" si="621"/>
        <v>0</v>
      </c>
      <c r="AG2464" s="86">
        <f t="shared" si="622"/>
        <v>0</v>
      </c>
      <c r="AH2464" s="84">
        <f t="shared" si="623"/>
        <v>0</v>
      </c>
      <c r="AI2464" s="86">
        <f t="shared" si="624"/>
        <v>0</v>
      </c>
    </row>
    <row r="2465" spans="22:35" ht="21.95" customHeight="1">
      <c r="V2465" s="40">
        <f t="shared" si="613"/>
        <v>0</v>
      </c>
      <c r="W2465" s="43">
        <f t="shared" si="614"/>
        <v>0</v>
      </c>
      <c r="X2465" s="40">
        <f t="shared" si="615"/>
        <v>0</v>
      </c>
      <c r="Y2465" s="109">
        <f t="shared" si="616"/>
        <v>0</v>
      </c>
      <c r="Z2465" s="86">
        <f t="shared" si="617"/>
        <v>0</v>
      </c>
      <c r="AA2465" s="109">
        <f t="shared" si="618"/>
        <v>0</v>
      </c>
      <c r="AD2465" s="83">
        <f t="shared" si="619"/>
        <v>0</v>
      </c>
      <c r="AE2465" s="40">
        <f t="shared" si="620"/>
        <v>0</v>
      </c>
      <c r="AF2465" s="83">
        <f t="shared" si="621"/>
        <v>0</v>
      </c>
      <c r="AG2465" s="86">
        <f t="shared" si="622"/>
        <v>0</v>
      </c>
      <c r="AH2465" s="84">
        <f t="shared" si="623"/>
        <v>0</v>
      </c>
      <c r="AI2465" s="86">
        <f t="shared" si="624"/>
        <v>0</v>
      </c>
    </row>
    <row r="2466" spans="22:35" ht="21.95" customHeight="1">
      <c r="V2466" s="40">
        <f t="shared" si="613"/>
        <v>0</v>
      </c>
      <c r="W2466" s="43">
        <f t="shared" si="614"/>
        <v>0</v>
      </c>
      <c r="X2466" s="40">
        <f t="shared" si="615"/>
        <v>0</v>
      </c>
      <c r="Y2466" s="109">
        <f t="shared" si="616"/>
        <v>0</v>
      </c>
      <c r="Z2466" s="86">
        <f t="shared" si="617"/>
        <v>0</v>
      </c>
      <c r="AA2466" s="109">
        <f t="shared" si="618"/>
        <v>0</v>
      </c>
      <c r="AD2466" s="83">
        <f t="shared" si="619"/>
        <v>0</v>
      </c>
      <c r="AE2466" s="40">
        <f t="shared" si="620"/>
        <v>0</v>
      </c>
      <c r="AF2466" s="83">
        <f t="shared" si="621"/>
        <v>0</v>
      </c>
      <c r="AG2466" s="86">
        <f t="shared" si="622"/>
        <v>0</v>
      </c>
      <c r="AH2466" s="84">
        <f t="shared" si="623"/>
        <v>0</v>
      </c>
      <c r="AI2466" s="86">
        <f t="shared" si="624"/>
        <v>0</v>
      </c>
    </row>
    <row r="2467" spans="22:35" ht="21.95" customHeight="1">
      <c r="V2467" s="40">
        <f t="shared" si="613"/>
        <v>0</v>
      </c>
      <c r="W2467" s="43">
        <f t="shared" si="614"/>
        <v>0</v>
      </c>
      <c r="X2467" s="40">
        <f t="shared" si="615"/>
        <v>0</v>
      </c>
      <c r="Y2467" s="109">
        <f t="shared" si="616"/>
        <v>0</v>
      </c>
      <c r="Z2467" s="86">
        <f t="shared" si="617"/>
        <v>0</v>
      </c>
      <c r="AA2467" s="109">
        <f t="shared" si="618"/>
        <v>0</v>
      </c>
      <c r="AD2467" s="83">
        <f t="shared" si="619"/>
        <v>0</v>
      </c>
      <c r="AE2467" s="40">
        <f t="shared" si="620"/>
        <v>0</v>
      </c>
      <c r="AF2467" s="83">
        <f t="shared" si="621"/>
        <v>0</v>
      </c>
      <c r="AG2467" s="86">
        <f t="shared" si="622"/>
        <v>0</v>
      </c>
      <c r="AH2467" s="84">
        <f t="shared" si="623"/>
        <v>0</v>
      </c>
      <c r="AI2467" s="86">
        <f t="shared" si="624"/>
        <v>0</v>
      </c>
    </row>
    <row r="2468" spans="22:35" ht="21.95" customHeight="1">
      <c r="V2468" s="40">
        <f t="shared" si="613"/>
        <v>0</v>
      </c>
      <c r="W2468" s="43">
        <f t="shared" si="614"/>
        <v>0</v>
      </c>
      <c r="X2468" s="40">
        <f t="shared" si="615"/>
        <v>0</v>
      </c>
      <c r="Y2468" s="109">
        <f t="shared" si="616"/>
        <v>0</v>
      </c>
      <c r="Z2468" s="86">
        <f t="shared" si="617"/>
        <v>0</v>
      </c>
      <c r="AA2468" s="109">
        <f t="shared" si="618"/>
        <v>0</v>
      </c>
      <c r="AD2468" s="83">
        <f t="shared" si="619"/>
        <v>0</v>
      </c>
      <c r="AE2468" s="40">
        <f t="shared" si="620"/>
        <v>0</v>
      </c>
      <c r="AF2468" s="83">
        <f t="shared" si="621"/>
        <v>0</v>
      </c>
      <c r="AG2468" s="86">
        <f t="shared" si="622"/>
        <v>0</v>
      </c>
      <c r="AH2468" s="84">
        <f t="shared" si="623"/>
        <v>0</v>
      </c>
      <c r="AI2468" s="86">
        <f t="shared" si="624"/>
        <v>0</v>
      </c>
    </row>
    <row r="2469" spans="22:35" ht="21.95" customHeight="1">
      <c r="V2469" s="40">
        <f t="shared" si="613"/>
        <v>0</v>
      </c>
      <c r="W2469" s="43">
        <f t="shared" si="614"/>
        <v>0</v>
      </c>
      <c r="X2469" s="40">
        <f t="shared" si="615"/>
        <v>0</v>
      </c>
      <c r="Y2469" s="109">
        <f t="shared" si="616"/>
        <v>0</v>
      </c>
      <c r="Z2469" s="86">
        <f t="shared" si="617"/>
        <v>0</v>
      </c>
      <c r="AA2469" s="109">
        <f t="shared" si="618"/>
        <v>0</v>
      </c>
      <c r="AD2469" s="83">
        <f t="shared" si="619"/>
        <v>0</v>
      </c>
      <c r="AE2469" s="40">
        <f t="shared" si="620"/>
        <v>0</v>
      </c>
      <c r="AF2469" s="83">
        <f t="shared" si="621"/>
        <v>0</v>
      </c>
      <c r="AG2469" s="86">
        <f t="shared" si="622"/>
        <v>0</v>
      </c>
      <c r="AH2469" s="84">
        <f t="shared" si="623"/>
        <v>0</v>
      </c>
      <c r="AI2469" s="86">
        <f t="shared" si="624"/>
        <v>0</v>
      </c>
    </row>
    <row r="2470" spans="22:35" ht="21.95" customHeight="1">
      <c r="V2470" s="40">
        <f t="shared" si="613"/>
        <v>0</v>
      </c>
      <c r="W2470" s="43">
        <f t="shared" si="614"/>
        <v>0</v>
      </c>
      <c r="X2470" s="40">
        <f t="shared" si="615"/>
        <v>0</v>
      </c>
      <c r="Y2470" s="109">
        <f t="shared" si="616"/>
        <v>0</v>
      </c>
      <c r="Z2470" s="86">
        <f t="shared" si="617"/>
        <v>0</v>
      </c>
      <c r="AA2470" s="109">
        <f t="shared" si="618"/>
        <v>0</v>
      </c>
      <c r="AD2470" s="83">
        <f t="shared" si="619"/>
        <v>0</v>
      </c>
      <c r="AE2470" s="40">
        <f t="shared" si="620"/>
        <v>0</v>
      </c>
      <c r="AF2470" s="83">
        <f t="shared" si="621"/>
        <v>0</v>
      </c>
      <c r="AG2470" s="86">
        <f t="shared" si="622"/>
        <v>0</v>
      </c>
      <c r="AH2470" s="84">
        <f t="shared" si="623"/>
        <v>0</v>
      </c>
      <c r="AI2470" s="86">
        <f t="shared" si="624"/>
        <v>0</v>
      </c>
    </row>
    <row r="2471" spans="22:35" ht="21.95" customHeight="1">
      <c r="V2471" s="40">
        <f t="shared" si="613"/>
        <v>0</v>
      </c>
      <c r="W2471" s="43">
        <f t="shared" si="614"/>
        <v>0</v>
      </c>
      <c r="X2471" s="40">
        <f t="shared" si="615"/>
        <v>0</v>
      </c>
      <c r="Y2471" s="109">
        <f t="shared" si="616"/>
        <v>0</v>
      </c>
      <c r="Z2471" s="86">
        <f t="shared" si="617"/>
        <v>0</v>
      </c>
      <c r="AA2471" s="109">
        <f t="shared" si="618"/>
        <v>0</v>
      </c>
      <c r="AD2471" s="83">
        <f t="shared" si="619"/>
        <v>0</v>
      </c>
      <c r="AE2471" s="40">
        <f t="shared" si="620"/>
        <v>0</v>
      </c>
      <c r="AF2471" s="83">
        <f t="shared" si="621"/>
        <v>0</v>
      </c>
      <c r="AG2471" s="86">
        <f t="shared" si="622"/>
        <v>0</v>
      </c>
      <c r="AH2471" s="84">
        <f t="shared" si="623"/>
        <v>0</v>
      </c>
      <c r="AI2471" s="86">
        <f t="shared" si="624"/>
        <v>0</v>
      </c>
    </row>
    <row r="2472" spans="22:35" ht="21.95" customHeight="1">
      <c r="V2472" s="40">
        <f t="shared" si="613"/>
        <v>0</v>
      </c>
      <c r="W2472" s="43">
        <f t="shared" si="614"/>
        <v>0</v>
      </c>
      <c r="X2472" s="40">
        <f t="shared" si="615"/>
        <v>0</v>
      </c>
      <c r="Y2472" s="109">
        <f t="shared" si="616"/>
        <v>0</v>
      </c>
      <c r="Z2472" s="86">
        <f t="shared" si="617"/>
        <v>0</v>
      </c>
      <c r="AA2472" s="109">
        <f t="shared" si="618"/>
        <v>0</v>
      </c>
      <c r="AD2472" s="83">
        <f t="shared" si="619"/>
        <v>0</v>
      </c>
      <c r="AE2472" s="40">
        <f t="shared" si="620"/>
        <v>0</v>
      </c>
      <c r="AF2472" s="83">
        <f t="shared" si="621"/>
        <v>0</v>
      </c>
      <c r="AG2472" s="86">
        <f t="shared" si="622"/>
        <v>0</v>
      </c>
      <c r="AH2472" s="84">
        <f t="shared" si="623"/>
        <v>0</v>
      </c>
      <c r="AI2472" s="86">
        <f t="shared" si="624"/>
        <v>0</v>
      </c>
    </row>
    <row r="2473" spans="22:35" ht="21.95" customHeight="1">
      <c r="V2473" s="40">
        <f t="shared" si="613"/>
        <v>0</v>
      </c>
      <c r="W2473" s="43">
        <f t="shared" si="614"/>
        <v>0</v>
      </c>
      <c r="X2473" s="40">
        <f t="shared" si="615"/>
        <v>0</v>
      </c>
      <c r="Y2473" s="109">
        <f t="shared" si="616"/>
        <v>0</v>
      </c>
      <c r="Z2473" s="86">
        <f t="shared" si="617"/>
        <v>0</v>
      </c>
      <c r="AA2473" s="109">
        <f t="shared" si="618"/>
        <v>0</v>
      </c>
      <c r="AD2473" s="83">
        <f t="shared" si="619"/>
        <v>0</v>
      </c>
      <c r="AE2473" s="40">
        <f t="shared" si="620"/>
        <v>0</v>
      </c>
      <c r="AF2473" s="83">
        <f t="shared" si="621"/>
        <v>0</v>
      </c>
      <c r="AG2473" s="86">
        <f t="shared" si="622"/>
        <v>0</v>
      </c>
      <c r="AH2473" s="84">
        <f t="shared" si="623"/>
        <v>0</v>
      </c>
      <c r="AI2473" s="86">
        <f t="shared" si="624"/>
        <v>0</v>
      </c>
    </row>
    <row r="2474" spans="22:35" ht="21.95" customHeight="1">
      <c r="V2474" s="40">
        <f t="shared" si="613"/>
        <v>0</v>
      </c>
      <c r="W2474" s="43">
        <f t="shared" si="614"/>
        <v>0</v>
      </c>
      <c r="X2474" s="40">
        <f t="shared" si="615"/>
        <v>0</v>
      </c>
      <c r="Y2474" s="109">
        <f t="shared" si="616"/>
        <v>0</v>
      </c>
      <c r="Z2474" s="86">
        <f t="shared" si="617"/>
        <v>0</v>
      </c>
      <c r="AA2474" s="109">
        <f t="shared" si="618"/>
        <v>0</v>
      </c>
      <c r="AD2474" s="83">
        <f t="shared" si="619"/>
        <v>0</v>
      </c>
      <c r="AE2474" s="40">
        <f t="shared" si="620"/>
        <v>0</v>
      </c>
      <c r="AF2474" s="83">
        <f t="shared" si="621"/>
        <v>0</v>
      </c>
      <c r="AG2474" s="86">
        <f t="shared" si="622"/>
        <v>0</v>
      </c>
      <c r="AH2474" s="84">
        <f t="shared" si="623"/>
        <v>0</v>
      </c>
      <c r="AI2474" s="86">
        <f t="shared" si="624"/>
        <v>0</v>
      </c>
    </row>
    <row r="2475" spans="22:35" ht="21.95" customHeight="1">
      <c r="V2475" s="40">
        <f t="shared" si="613"/>
        <v>0</v>
      </c>
      <c r="W2475" s="43">
        <f t="shared" si="614"/>
        <v>0</v>
      </c>
      <c r="X2475" s="40">
        <f t="shared" si="615"/>
        <v>0</v>
      </c>
      <c r="Y2475" s="109">
        <f t="shared" si="616"/>
        <v>0</v>
      </c>
      <c r="Z2475" s="86">
        <f t="shared" si="617"/>
        <v>0</v>
      </c>
      <c r="AA2475" s="109">
        <f t="shared" si="618"/>
        <v>0</v>
      </c>
      <c r="AD2475" s="83">
        <f t="shared" si="619"/>
        <v>0</v>
      </c>
      <c r="AE2475" s="40">
        <f t="shared" si="620"/>
        <v>0</v>
      </c>
      <c r="AF2475" s="83">
        <f t="shared" si="621"/>
        <v>0</v>
      </c>
      <c r="AG2475" s="86">
        <f t="shared" si="622"/>
        <v>0</v>
      </c>
      <c r="AH2475" s="84">
        <f t="shared" si="623"/>
        <v>0</v>
      </c>
      <c r="AI2475" s="86">
        <f t="shared" si="624"/>
        <v>0</v>
      </c>
    </row>
    <row r="2476" spans="22:35" ht="21.95" customHeight="1">
      <c r="V2476" s="40">
        <f t="shared" si="613"/>
        <v>0</v>
      </c>
      <c r="W2476" s="43">
        <f t="shared" si="614"/>
        <v>0</v>
      </c>
      <c r="X2476" s="40">
        <f t="shared" si="615"/>
        <v>0</v>
      </c>
      <c r="Y2476" s="109">
        <f t="shared" si="616"/>
        <v>0</v>
      </c>
      <c r="Z2476" s="86">
        <f t="shared" si="617"/>
        <v>0</v>
      </c>
      <c r="AA2476" s="109">
        <f t="shared" si="618"/>
        <v>0</v>
      </c>
      <c r="AD2476" s="83">
        <f t="shared" si="619"/>
        <v>0</v>
      </c>
      <c r="AE2476" s="40">
        <f t="shared" si="620"/>
        <v>0</v>
      </c>
      <c r="AF2476" s="83">
        <f t="shared" si="621"/>
        <v>0</v>
      </c>
      <c r="AG2476" s="86">
        <f t="shared" si="622"/>
        <v>0</v>
      </c>
      <c r="AH2476" s="84">
        <f t="shared" si="623"/>
        <v>0</v>
      </c>
      <c r="AI2476" s="86">
        <f t="shared" si="624"/>
        <v>0</v>
      </c>
    </row>
    <row r="2477" spans="22:35" ht="21.95" customHeight="1">
      <c r="V2477" s="40">
        <f t="shared" si="613"/>
        <v>0</v>
      </c>
      <c r="W2477" s="43">
        <f t="shared" si="614"/>
        <v>0</v>
      </c>
      <c r="X2477" s="40">
        <f t="shared" si="615"/>
        <v>0</v>
      </c>
      <c r="Y2477" s="109">
        <f t="shared" si="616"/>
        <v>0</v>
      </c>
      <c r="Z2477" s="86">
        <f t="shared" si="617"/>
        <v>0</v>
      </c>
      <c r="AA2477" s="109">
        <f t="shared" si="618"/>
        <v>0</v>
      </c>
      <c r="AD2477" s="83">
        <f t="shared" si="619"/>
        <v>0</v>
      </c>
      <c r="AE2477" s="40">
        <f t="shared" si="620"/>
        <v>0</v>
      </c>
      <c r="AF2477" s="83">
        <f t="shared" si="621"/>
        <v>0</v>
      </c>
      <c r="AG2477" s="86">
        <f t="shared" si="622"/>
        <v>0</v>
      </c>
      <c r="AH2477" s="84">
        <f t="shared" si="623"/>
        <v>0</v>
      </c>
      <c r="AI2477" s="86">
        <f t="shared" si="624"/>
        <v>0</v>
      </c>
    </row>
    <row r="2478" spans="22:35" ht="21.95" customHeight="1">
      <c r="V2478" s="40">
        <f t="shared" si="613"/>
        <v>0</v>
      </c>
      <c r="W2478" s="43">
        <f t="shared" si="614"/>
        <v>0</v>
      </c>
      <c r="X2478" s="40">
        <f t="shared" si="615"/>
        <v>0</v>
      </c>
      <c r="Y2478" s="109">
        <f t="shared" si="616"/>
        <v>0</v>
      </c>
      <c r="Z2478" s="86">
        <f t="shared" si="617"/>
        <v>0</v>
      </c>
      <c r="AA2478" s="109">
        <f t="shared" si="618"/>
        <v>0</v>
      </c>
      <c r="AD2478" s="83">
        <f t="shared" si="619"/>
        <v>0</v>
      </c>
      <c r="AE2478" s="40">
        <f t="shared" si="620"/>
        <v>0</v>
      </c>
      <c r="AF2478" s="83">
        <f t="shared" si="621"/>
        <v>0</v>
      </c>
      <c r="AG2478" s="86">
        <f t="shared" si="622"/>
        <v>0</v>
      </c>
      <c r="AH2478" s="84">
        <f t="shared" si="623"/>
        <v>0</v>
      </c>
      <c r="AI2478" s="86">
        <f t="shared" si="624"/>
        <v>0</v>
      </c>
    </row>
    <row r="2479" spans="22:35" ht="21.95" customHeight="1">
      <c r="V2479" s="40">
        <f t="shared" si="613"/>
        <v>0</v>
      </c>
      <c r="W2479" s="43">
        <f t="shared" si="614"/>
        <v>0</v>
      </c>
      <c r="X2479" s="40">
        <f t="shared" si="615"/>
        <v>0</v>
      </c>
      <c r="Y2479" s="109">
        <f t="shared" si="616"/>
        <v>0</v>
      </c>
      <c r="Z2479" s="86">
        <f t="shared" si="617"/>
        <v>0</v>
      </c>
      <c r="AA2479" s="109">
        <f t="shared" si="618"/>
        <v>0</v>
      </c>
      <c r="AD2479" s="83">
        <f t="shared" si="619"/>
        <v>0</v>
      </c>
      <c r="AE2479" s="40">
        <f t="shared" si="620"/>
        <v>0</v>
      </c>
      <c r="AF2479" s="83">
        <f t="shared" si="621"/>
        <v>0</v>
      </c>
      <c r="AG2479" s="86">
        <f t="shared" si="622"/>
        <v>0</v>
      </c>
      <c r="AH2479" s="84">
        <f t="shared" si="623"/>
        <v>0</v>
      </c>
      <c r="AI2479" s="86">
        <f t="shared" si="624"/>
        <v>0</v>
      </c>
    </row>
    <row r="2480" spans="22:35" ht="21.95" customHeight="1">
      <c r="V2480" s="40">
        <f t="shared" si="613"/>
        <v>0</v>
      </c>
      <c r="W2480" s="43">
        <f t="shared" si="614"/>
        <v>0</v>
      </c>
      <c r="X2480" s="40">
        <f t="shared" si="615"/>
        <v>0</v>
      </c>
      <c r="Y2480" s="109">
        <f t="shared" si="616"/>
        <v>0</v>
      </c>
      <c r="Z2480" s="86">
        <f t="shared" si="617"/>
        <v>0</v>
      </c>
      <c r="AA2480" s="109">
        <f t="shared" si="618"/>
        <v>0</v>
      </c>
      <c r="AD2480" s="83">
        <f t="shared" si="619"/>
        <v>0</v>
      </c>
      <c r="AE2480" s="40">
        <f t="shared" si="620"/>
        <v>0</v>
      </c>
      <c r="AF2480" s="83">
        <f t="shared" si="621"/>
        <v>0</v>
      </c>
      <c r="AG2480" s="86">
        <f t="shared" si="622"/>
        <v>0</v>
      </c>
      <c r="AH2480" s="84">
        <f t="shared" si="623"/>
        <v>0</v>
      </c>
      <c r="AI2480" s="86">
        <f t="shared" si="624"/>
        <v>0</v>
      </c>
    </row>
    <row r="2481" spans="22:35" ht="21.95" customHeight="1">
      <c r="V2481" s="40">
        <f t="shared" si="613"/>
        <v>0</v>
      </c>
      <c r="W2481" s="43">
        <f t="shared" si="614"/>
        <v>0</v>
      </c>
      <c r="X2481" s="40">
        <f t="shared" si="615"/>
        <v>0</v>
      </c>
      <c r="Y2481" s="109">
        <f t="shared" si="616"/>
        <v>0</v>
      </c>
      <c r="Z2481" s="86">
        <f t="shared" si="617"/>
        <v>0</v>
      </c>
      <c r="AA2481" s="109">
        <f t="shared" si="618"/>
        <v>0</v>
      </c>
      <c r="AD2481" s="83">
        <f t="shared" si="619"/>
        <v>0</v>
      </c>
      <c r="AE2481" s="40">
        <f t="shared" si="620"/>
        <v>0</v>
      </c>
      <c r="AF2481" s="83">
        <f t="shared" si="621"/>
        <v>0</v>
      </c>
      <c r="AG2481" s="86">
        <f t="shared" si="622"/>
        <v>0</v>
      </c>
      <c r="AH2481" s="84">
        <f t="shared" si="623"/>
        <v>0</v>
      </c>
      <c r="AI2481" s="86">
        <f t="shared" si="624"/>
        <v>0</v>
      </c>
    </row>
    <row r="2482" spans="22:35" ht="21.95" customHeight="1">
      <c r="V2482" s="40">
        <f t="shared" si="613"/>
        <v>0</v>
      </c>
      <c r="W2482" s="43">
        <f t="shared" si="614"/>
        <v>0</v>
      </c>
      <c r="X2482" s="40">
        <f t="shared" si="615"/>
        <v>0</v>
      </c>
      <c r="Y2482" s="109">
        <f t="shared" si="616"/>
        <v>0</v>
      </c>
      <c r="Z2482" s="86">
        <f t="shared" si="617"/>
        <v>0</v>
      </c>
      <c r="AA2482" s="109">
        <f t="shared" si="618"/>
        <v>0</v>
      </c>
      <c r="AD2482" s="83">
        <f t="shared" si="619"/>
        <v>0</v>
      </c>
      <c r="AE2482" s="40">
        <f t="shared" si="620"/>
        <v>0</v>
      </c>
      <c r="AF2482" s="83">
        <f t="shared" si="621"/>
        <v>0</v>
      </c>
      <c r="AG2482" s="86">
        <f t="shared" si="622"/>
        <v>0</v>
      </c>
      <c r="AH2482" s="84">
        <f t="shared" si="623"/>
        <v>0</v>
      </c>
      <c r="AI2482" s="86">
        <f t="shared" si="624"/>
        <v>0</v>
      </c>
    </row>
    <row r="2483" spans="22:35" ht="21.95" customHeight="1">
      <c r="V2483" s="40">
        <f t="shared" si="613"/>
        <v>0</v>
      </c>
      <c r="W2483" s="43">
        <f t="shared" si="614"/>
        <v>0</v>
      </c>
      <c r="X2483" s="40">
        <f t="shared" si="615"/>
        <v>0</v>
      </c>
      <c r="Y2483" s="109">
        <f t="shared" si="616"/>
        <v>0</v>
      </c>
      <c r="Z2483" s="86">
        <f t="shared" si="617"/>
        <v>0</v>
      </c>
      <c r="AA2483" s="109">
        <f t="shared" si="618"/>
        <v>0</v>
      </c>
      <c r="AD2483" s="83">
        <f t="shared" si="619"/>
        <v>0</v>
      </c>
      <c r="AE2483" s="40">
        <f t="shared" si="620"/>
        <v>0</v>
      </c>
      <c r="AF2483" s="83">
        <f t="shared" si="621"/>
        <v>0</v>
      </c>
      <c r="AG2483" s="86">
        <f t="shared" si="622"/>
        <v>0</v>
      </c>
      <c r="AH2483" s="84">
        <f t="shared" si="623"/>
        <v>0</v>
      </c>
      <c r="AI2483" s="86">
        <f t="shared" si="624"/>
        <v>0</v>
      </c>
    </row>
    <row r="2484" spans="22:35" ht="21.95" customHeight="1">
      <c r="V2484" s="40">
        <f t="shared" si="613"/>
        <v>0</v>
      </c>
      <c r="W2484" s="43">
        <f t="shared" si="614"/>
        <v>0</v>
      </c>
      <c r="X2484" s="40">
        <f t="shared" si="615"/>
        <v>0</v>
      </c>
      <c r="Y2484" s="109">
        <f t="shared" si="616"/>
        <v>0</v>
      </c>
      <c r="Z2484" s="86">
        <f t="shared" si="617"/>
        <v>0</v>
      </c>
      <c r="AA2484" s="109">
        <f t="shared" si="618"/>
        <v>0</v>
      </c>
      <c r="AD2484" s="83">
        <f t="shared" si="619"/>
        <v>0</v>
      </c>
      <c r="AE2484" s="40">
        <f t="shared" si="620"/>
        <v>0</v>
      </c>
      <c r="AF2484" s="83">
        <f t="shared" si="621"/>
        <v>0</v>
      </c>
      <c r="AG2484" s="86">
        <f t="shared" si="622"/>
        <v>0</v>
      </c>
      <c r="AH2484" s="84">
        <f t="shared" si="623"/>
        <v>0</v>
      </c>
      <c r="AI2484" s="86">
        <f t="shared" si="624"/>
        <v>0</v>
      </c>
    </row>
    <row r="2485" spans="22:35" ht="21.95" customHeight="1">
      <c r="V2485" s="40">
        <f t="shared" si="613"/>
        <v>0</v>
      </c>
      <c r="W2485" s="43">
        <f t="shared" si="614"/>
        <v>0</v>
      </c>
      <c r="X2485" s="40">
        <f t="shared" si="615"/>
        <v>0</v>
      </c>
      <c r="Y2485" s="109">
        <f t="shared" si="616"/>
        <v>0</v>
      </c>
      <c r="Z2485" s="86">
        <f t="shared" si="617"/>
        <v>0</v>
      </c>
      <c r="AA2485" s="109">
        <f t="shared" si="618"/>
        <v>0</v>
      </c>
      <c r="AD2485" s="83">
        <f t="shared" si="619"/>
        <v>0</v>
      </c>
      <c r="AE2485" s="40">
        <f t="shared" si="620"/>
        <v>0</v>
      </c>
      <c r="AF2485" s="83">
        <f t="shared" si="621"/>
        <v>0</v>
      </c>
      <c r="AG2485" s="86">
        <f t="shared" si="622"/>
        <v>0</v>
      </c>
      <c r="AH2485" s="84">
        <f t="shared" si="623"/>
        <v>0</v>
      </c>
      <c r="AI2485" s="86">
        <f t="shared" si="624"/>
        <v>0</v>
      </c>
    </row>
    <row r="2486" spans="22:35" ht="21.95" customHeight="1">
      <c r="V2486" s="40">
        <f t="shared" si="613"/>
        <v>0</v>
      </c>
      <c r="W2486" s="43">
        <f t="shared" si="614"/>
        <v>0</v>
      </c>
      <c r="X2486" s="40">
        <f t="shared" si="615"/>
        <v>0</v>
      </c>
      <c r="Y2486" s="109">
        <f t="shared" si="616"/>
        <v>0</v>
      </c>
      <c r="Z2486" s="86">
        <f t="shared" si="617"/>
        <v>0</v>
      </c>
      <c r="AA2486" s="109">
        <f t="shared" si="618"/>
        <v>0</v>
      </c>
      <c r="AD2486" s="83">
        <f t="shared" si="619"/>
        <v>0</v>
      </c>
      <c r="AE2486" s="40">
        <f t="shared" si="620"/>
        <v>0</v>
      </c>
      <c r="AF2486" s="83">
        <f t="shared" si="621"/>
        <v>0</v>
      </c>
      <c r="AG2486" s="86">
        <f t="shared" si="622"/>
        <v>0</v>
      </c>
      <c r="AH2486" s="84">
        <f t="shared" si="623"/>
        <v>0</v>
      </c>
      <c r="AI2486" s="86">
        <f t="shared" si="624"/>
        <v>0</v>
      </c>
    </row>
    <row r="2487" spans="22:35" ht="21.95" customHeight="1">
      <c r="V2487" s="40">
        <f t="shared" si="613"/>
        <v>0</v>
      </c>
      <c r="W2487" s="43">
        <f t="shared" si="614"/>
        <v>0</v>
      </c>
      <c r="X2487" s="40">
        <f t="shared" si="615"/>
        <v>0</v>
      </c>
      <c r="Y2487" s="109">
        <f t="shared" si="616"/>
        <v>0</v>
      </c>
      <c r="Z2487" s="86">
        <f t="shared" si="617"/>
        <v>0</v>
      </c>
      <c r="AA2487" s="109">
        <f t="shared" si="618"/>
        <v>0</v>
      </c>
      <c r="AD2487" s="83">
        <f t="shared" si="619"/>
        <v>0</v>
      </c>
      <c r="AE2487" s="40">
        <f t="shared" si="620"/>
        <v>0</v>
      </c>
      <c r="AF2487" s="83">
        <f t="shared" si="621"/>
        <v>0</v>
      </c>
      <c r="AG2487" s="86">
        <f t="shared" si="622"/>
        <v>0</v>
      </c>
      <c r="AH2487" s="84">
        <f t="shared" si="623"/>
        <v>0</v>
      </c>
      <c r="AI2487" s="86">
        <f t="shared" si="624"/>
        <v>0</v>
      </c>
    </row>
    <row r="2488" spans="22:35" ht="21.95" customHeight="1">
      <c r="V2488" s="40">
        <f t="shared" si="613"/>
        <v>0</v>
      </c>
      <c r="W2488" s="43">
        <f t="shared" si="614"/>
        <v>0</v>
      </c>
      <c r="X2488" s="40">
        <f t="shared" si="615"/>
        <v>0</v>
      </c>
      <c r="Y2488" s="109">
        <f t="shared" si="616"/>
        <v>0</v>
      </c>
      <c r="Z2488" s="86">
        <f t="shared" si="617"/>
        <v>0</v>
      </c>
      <c r="AA2488" s="109">
        <f t="shared" si="618"/>
        <v>0</v>
      </c>
      <c r="AD2488" s="83">
        <f t="shared" si="619"/>
        <v>0</v>
      </c>
      <c r="AE2488" s="40">
        <f t="shared" si="620"/>
        <v>0</v>
      </c>
      <c r="AF2488" s="83">
        <f t="shared" si="621"/>
        <v>0</v>
      </c>
      <c r="AG2488" s="86">
        <f t="shared" si="622"/>
        <v>0</v>
      </c>
      <c r="AH2488" s="84">
        <f t="shared" si="623"/>
        <v>0</v>
      </c>
      <c r="AI2488" s="86">
        <f t="shared" si="624"/>
        <v>0</v>
      </c>
    </row>
    <row r="2489" spans="22:35" ht="21.95" customHeight="1">
      <c r="V2489" s="40">
        <f t="shared" si="613"/>
        <v>0</v>
      </c>
      <c r="W2489" s="43">
        <f t="shared" si="614"/>
        <v>0</v>
      </c>
      <c r="X2489" s="40">
        <f t="shared" si="615"/>
        <v>0</v>
      </c>
      <c r="Y2489" s="109">
        <f t="shared" si="616"/>
        <v>0</v>
      </c>
      <c r="Z2489" s="86">
        <f t="shared" si="617"/>
        <v>0</v>
      </c>
      <c r="AA2489" s="109">
        <f t="shared" si="618"/>
        <v>0</v>
      </c>
      <c r="AD2489" s="83">
        <f t="shared" si="619"/>
        <v>0</v>
      </c>
      <c r="AE2489" s="40">
        <f t="shared" si="620"/>
        <v>0</v>
      </c>
      <c r="AF2489" s="83">
        <f t="shared" si="621"/>
        <v>0</v>
      </c>
      <c r="AG2489" s="86">
        <f t="shared" si="622"/>
        <v>0</v>
      </c>
      <c r="AH2489" s="84">
        <f t="shared" si="623"/>
        <v>0</v>
      </c>
      <c r="AI2489" s="86">
        <f t="shared" si="624"/>
        <v>0</v>
      </c>
    </row>
    <row r="2490" spans="22:35" ht="21.95" customHeight="1">
      <c r="V2490" s="40">
        <f t="shared" si="613"/>
        <v>0</v>
      </c>
      <c r="W2490" s="43">
        <f t="shared" si="614"/>
        <v>0</v>
      </c>
      <c r="X2490" s="40">
        <f t="shared" si="615"/>
        <v>0</v>
      </c>
      <c r="Y2490" s="109">
        <f t="shared" si="616"/>
        <v>0</v>
      </c>
      <c r="Z2490" s="86">
        <f t="shared" si="617"/>
        <v>0</v>
      </c>
      <c r="AA2490" s="109">
        <f t="shared" si="618"/>
        <v>0</v>
      </c>
      <c r="AD2490" s="83">
        <f t="shared" si="619"/>
        <v>0</v>
      </c>
      <c r="AE2490" s="40">
        <f t="shared" si="620"/>
        <v>0</v>
      </c>
      <c r="AF2490" s="83">
        <f t="shared" si="621"/>
        <v>0</v>
      </c>
      <c r="AG2490" s="86">
        <f t="shared" si="622"/>
        <v>0</v>
      </c>
      <c r="AH2490" s="84">
        <f t="shared" si="623"/>
        <v>0</v>
      </c>
      <c r="AI2490" s="86">
        <f t="shared" si="624"/>
        <v>0</v>
      </c>
    </row>
    <row r="2491" spans="22:35" ht="21.95" customHeight="1">
      <c r="V2491" s="40">
        <f t="shared" si="613"/>
        <v>0</v>
      </c>
      <c r="W2491" s="43">
        <f t="shared" si="614"/>
        <v>0</v>
      </c>
      <c r="X2491" s="40">
        <f t="shared" si="615"/>
        <v>0</v>
      </c>
      <c r="Y2491" s="109">
        <f t="shared" si="616"/>
        <v>0</v>
      </c>
      <c r="Z2491" s="86">
        <f t="shared" si="617"/>
        <v>0</v>
      </c>
      <c r="AA2491" s="109">
        <f t="shared" si="618"/>
        <v>0</v>
      </c>
      <c r="AD2491" s="83">
        <f t="shared" si="619"/>
        <v>0</v>
      </c>
      <c r="AE2491" s="40">
        <f t="shared" si="620"/>
        <v>0</v>
      </c>
      <c r="AF2491" s="83">
        <f t="shared" si="621"/>
        <v>0</v>
      </c>
      <c r="AG2491" s="86">
        <f t="shared" si="622"/>
        <v>0</v>
      </c>
      <c r="AH2491" s="84">
        <f t="shared" si="623"/>
        <v>0</v>
      </c>
      <c r="AI2491" s="86">
        <f t="shared" si="624"/>
        <v>0</v>
      </c>
    </row>
    <row r="2492" spans="22:35" ht="21.95" customHeight="1">
      <c r="V2492" s="40">
        <f t="shared" si="613"/>
        <v>0</v>
      </c>
      <c r="W2492" s="43">
        <f t="shared" si="614"/>
        <v>0</v>
      </c>
      <c r="X2492" s="40">
        <f t="shared" si="615"/>
        <v>0</v>
      </c>
      <c r="Y2492" s="109">
        <f t="shared" si="616"/>
        <v>0</v>
      </c>
      <c r="Z2492" s="86">
        <f t="shared" si="617"/>
        <v>0</v>
      </c>
      <c r="AA2492" s="109">
        <f t="shared" si="618"/>
        <v>0</v>
      </c>
      <c r="AD2492" s="83">
        <f t="shared" si="619"/>
        <v>0</v>
      </c>
      <c r="AE2492" s="40">
        <f t="shared" si="620"/>
        <v>0</v>
      </c>
      <c r="AF2492" s="83">
        <f t="shared" si="621"/>
        <v>0</v>
      </c>
      <c r="AG2492" s="86">
        <f t="shared" si="622"/>
        <v>0</v>
      </c>
      <c r="AH2492" s="84">
        <f t="shared" si="623"/>
        <v>0</v>
      </c>
      <c r="AI2492" s="86">
        <f t="shared" si="624"/>
        <v>0</v>
      </c>
    </row>
    <row r="2493" spans="22:35" ht="21.95" customHeight="1">
      <c r="V2493" s="40">
        <f t="shared" si="613"/>
        <v>0</v>
      </c>
      <c r="W2493" s="43">
        <f t="shared" si="614"/>
        <v>0</v>
      </c>
      <c r="X2493" s="40">
        <f t="shared" si="615"/>
        <v>0</v>
      </c>
      <c r="Y2493" s="109">
        <f t="shared" si="616"/>
        <v>0</v>
      </c>
      <c r="Z2493" s="86">
        <f t="shared" si="617"/>
        <v>0</v>
      </c>
      <c r="AA2493" s="109">
        <f t="shared" si="618"/>
        <v>0</v>
      </c>
      <c r="AD2493" s="83">
        <f t="shared" si="619"/>
        <v>0</v>
      </c>
      <c r="AE2493" s="40">
        <f t="shared" si="620"/>
        <v>0</v>
      </c>
      <c r="AF2493" s="83">
        <f t="shared" si="621"/>
        <v>0</v>
      </c>
      <c r="AG2493" s="86">
        <f t="shared" si="622"/>
        <v>0</v>
      </c>
      <c r="AH2493" s="84">
        <f t="shared" si="623"/>
        <v>0</v>
      </c>
      <c r="AI2493" s="86">
        <f t="shared" si="624"/>
        <v>0</v>
      </c>
    </row>
    <row r="2494" spans="22:35" ht="21.95" customHeight="1">
      <c r="V2494" s="40">
        <f t="shared" si="613"/>
        <v>0</v>
      </c>
      <c r="W2494" s="43">
        <f t="shared" si="614"/>
        <v>0</v>
      </c>
      <c r="X2494" s="40">
        <f t="shared" si="615"/>
        <v>0</v>
      </c>
      <c r="Y2494" s="109">
        <f t="shared" si="616"/>
        <v>0</v>
      </c>
      <c r="Z2494" s="86">
        <f t="shared" si="617"/>
        <v>0</v>
      </c>
      <c r="AA2494" s="109">
        <f t="shared" si="618"/>
        <v>0</v>
      </c>
      <c r="AD2494" s="83">
        <f t="shared" si="619"/>
        <v>0</v>
      </c>
      <c r="AE2494" s="40">
        <f t="shared" si="620"/>
        <v>0</v>
      </c>
      <c r="AF2494" s="83">
        <f t="shared" si="621"/>
        <v>0</v>
      </c>
      <c r="AG2494" s="86">
        <f t="shared" si="622"/>
        <v>0</v>
      </c>
      <c r="AH2494" s="84">
        <f t="shared" si="623"/>
        <v>0</v>
      </c>
      <c r="AI2494" s="86">
        <f t="shared" si="624"/>
        <v>0</v>
      </c>
    </row>
    <row r="2495" spans="22:35" ht="21.95" customHeight="1">
      <c r="V2495" s="40">
        <f t="shared" si="613"/>
        <v>0</v>
      </c>
      <c r="W2495" s="43">
        <f t="shared" si="614"/>
        <v>0</v>
      </c>
      <c r="X2495" s="40">
        <f t="shared" si="615"/>
        <v>0</v>
      </c>
      <c r="Y2495" s="109">
        <f t="shared" si="616"/>
        <v>0</v>
      </c>
      <c r="Z2495" s="86">
        <f t="shared" si="617"/>
        <v>0</v>
      </c>
      <c r="AA2495" s="109">
        <f t="shared" si="618"/>
        <v>0</v>
      </c>
      <c r="AD2495" s="83">
        <f t="shared" si="619"/>
        <v>0</v>
      </c>
      <c r="AE2495" s="40">
        <f t="shared" si="620"/>
        <v>0</v>
      </c>
      <c r="AF2495" s="83">
        <f t="shared" si="621"/>
        <v>0</v>
      </c>
      <c r="AG2495" s="86">
        <f t="shared" si="622"/>
        <v>0</v>
      </c>
      <c r="AH2495" s="84">
        <f t="shared" si="623"/>
        <v>0</v>
      </c>
      <c r="AI2495" s="86">
        <f t="shared" si="624"/>
        <v>0</v>
      </c>
    </row>
    <row r="2496" spans="22:35" ht="21.95" customHeight="1">
      <c r="V2496" s="40">
        <f t="shared" si="613"/>
        <v>0</v>
      </c>
      <c r="W2496" s="43">
        <f t="shared" si="614"/>
        <v>0</v>
      </c>
      <c r="X2496" s="40">
        <f t="shared" si="615"/>
        <v>0</v>
      </c>
      <c r="Y2496" s="109">
        <f t="shared" si="616"/>
        <v>0</v>
      </c>
      <c r="Z2496" s="86">
        <f t="shared" si="617"/>
        <v>0</v>
      </c>
      <c r="AA2496" s="109">
        <f t="shared" si="618"/>
        <v>0</v>
      </c>
      <c r="AD2496" s="83">
        <f t="shared" si="619"/>
        <v>0</v>
      </c>
      <c r="AE2496" s="40">
        <f t="shared" si="620"/>
        <v>0</v>
      </c>
      <c r="AF2496" s="83">
        <f t="shared" si="621"/>
        <v>0</v>
      </c>
      <c r="AG2496" s="86">
        <f t="shared" si="622"/>
        <v>0</v>
      </c>
      <c r="AH2496" s="84">
        <f t="shared" si="623"/>
        <v>0</v>
      </c>
      <c r="AI2496" s="86">
        <f t="shared" si="624"/>
        <v>0</v>
      </c>
    </row>
    <row r="2497" spans="22:35" ht="21.95" customHeight="1">
      <c r="V2497" s="40">
        <f t="shared" si="613"/>
        <v>0</v>
      </c>
      <c r="W2497" s="43">
        <f t="shared" si="614"/>
        <v>0</v>
      </c>
      <c r="X2497" s="40">
        <f t="shared" si="615"/>
        <v>0</v>
      </c>
      <c r="Y2497" s="109">
        <f t="shared" si="616"/>
        <v>0</v>
      </c>
      <c r="Z2497" s="86">
        <f t="shared" si="617"/>
        <v>0</v>
      </c>
      <c r="AA2497" s="109">
        <f t="shared" si="618"/>
        <v>0</v>
      </c>
      <c r="AD2497" s="83">
        <f t="shared" si="619"/>
        <v>0</v>
      </c>
      <c r="AE2497" s="40">
        <f t="shared" si="620"/>
        <v>0</v>
      </c>
      <c r="AF2497" s="83">
        <f t="shared" si="621"/>
        <v>0</v>
      </c>
      <c r="AG2497" s="86">
        <f t="shared" si="622"/>
        <v>0</v>
      </c>
      <c r="AH2497" s="84">
        <f t="shared" si="623"/>
        <v>0</v>
      </c>
      <c r="AI2497" s="86">
        <f t="shared" si="624"/>
        <v>0</v>
      </c>
    </row>
    <row r="2498" spans="22:35" ht="21.95" customHeight="1">
      <c r="V2498" s="40">
        <f t="shared" si="613"/>
        <v>0</v>
      </c>
      <c r="W2498" s="43">
        <f t="shared" si="614"/>
        <v>0</v>
      </c>
      <c r="X2498" s="40">
        <f t="shared" si="615"/>
        <v>0</v>
      </c>
      <c r="Y2498" s="109">
        <f t="shared" si="616"/>
        <v>0</v>
      </c>
      <c r="Z2498" s="86">
        <f t="shared" si="617"/>
        <v>0</v>
      </c>
      <c r="AA2498" s="109">
        <f t="shared" si="618"/>
        <v>0</v>
      </c>
      <c r="AD2498" s="83">
        <f t="shared" si="619"/>
        <v>0</v>
      </c>
      <c r="AE2498" s="40">
        <f t="shared" si="620"/>
        <v>0</v>
      </c>
      <c r="AF2498" s="83">
        <f t="shared" si="621"/>
        <v>0</v>
      </c>
      <c r="AG2498" s="86">
        <f t="shared" si="622"/>
        <v>0</v>
      </c>
      <c r="AH2498" s="84">
        <f t="shared" si="623"/>
        <v>0</v>
      </c>
      <c r="AI2498" s="86">
        <f t="shared" si="624"/>
        <v>0</v>
      </c>
    </row>
    <row r="2499" spans="22:35" ht="21.95" customHeight="1">
      <c r="V2499" s="40">
        <f t="shared" si="613"/>
        <v>0</v>
      </c>
      <c r="W2499" s="43">
        <f t="shared" si="614"/>
        <v>0</v>
      </c>
      <c r="X2499" s="40">
        <f t="shared" si="615"/>
        <v>0</v>
      </c>
      <c r="Y2499" s="109">
        <f t="shared" si="616"/>
        <v>0</v>
      </c>
      <c r="Z2499" s="86">
        <f t="shared" si="617"/>
        <v>0</v>
      </c>
      <c r="AA2499" s="109">
        <f t="shared" si="618"/>
        <v>0</v>
      </c>
      <c r="AD2499" s="83">
        <f t="shared" si="619"/>
        <v>0</v>
      </c>
      <c r="AE2499" s="40">
        <f t="shared" si="620"/>
        <v>0</v>
      </c>
      <c r="AF2499" s="83">
        <f t="shared" si="621"/>
        <v>0</v>
      </c>
      <c r="AG2499" s="86">
        <f t="shared" si="622"/>
        <v>0</v>
      </c>
      <c r="AH2499" s="84">
        <f t="shared" si="623"/>
        <v>0</v>
      </c>
      <c r="AI2499" s="86">
        <f t="shared" si="624"/>
        <v>0</v>
      </c>
    </row>
    <row r="2500" spans="22:35" ht="21.95" customHeight="1">
      <c r="V2500" s="40">
        <f t="shared" si="613"/>
        <v>0</v>
      </c>
      <c r="W2500" s="43">
        <f t="shared" si="614"/>
        <v>0</v>
      </c>
      <c r="X2500" s="40">
        <f t="shared" si="615"/>
        <v>0</v>
      </c>
      <c r="Y2500" s="109">
        <f t="shared" si="616"/>
        <v>0</v>
      </c>
      <c r="Z2500" s="86">
        <f t="shared" si="617"/>
        <v>0</v>
      </c>
      <c r="AA2500" s="109">
        <f t="shared" si="618"/>
        <v>0</v>
      </c>
      <c r="AD2500" s="83">
        <f t="shared" si="619"/>
        <v>0</v>
      </c>
      <c r="AE2500" s="40">
        <f t="shared" si="620"/>
        <v>0</v>
      </c>
      <c r="AF2500" s="83">
        <f t="shared" si="621"/>
        <v>0</v>
      </c>
      <c r="AG2500" s="86">
        <f t="shared" si="622"/>
        <v>0</v>
      </c>
      <c r="AH2500" s="84">
        <f t="shared" si="623"/>
        <v>0</v>
      </c>
      <c r="AI2500" s="86">
        <f t="shared" si="624"/>
        <v>0</v>
      </c>
    </row>
    <row r="2501" spans="22:35" ht="21.95" customHeight="1">
      <c r="V2501" s="40">
        <f t="shared" si="613"/>
        <v>0</v>
      </c>
      <c r="W2501" s="43">
        <f t="shared" si="614"/>
        <v>0</v>
      </c>
      <c r="X2501" s="40">
        <f t="shared" si="615"/>
        <v>0</v>
      </c>
      <c r="Y2501" s="109">
        <f t="shared" si="616"/>
        <v>0</v>
      </c>
      <c r="Z2501" s="86">
        <f t="shared" si="617"/>
        <v>0</v>
      </c>
      <c r="AA2501" s="109">
        <f t="shared" si="618"/>
        <v>0</v>
      </c>
      <c r="AD2501" s="83">
        <f t="shared" si="619"/>
        <v>0</v>
      </c>
      <c r="AE2501" s="40">
        <f t="shared" si="620"/>
        <v>0</v>
      </c>
      <c r="AF2501" s="83">
        <f t="shared" si="621"/>
        <v>0</v>
      </c>
      <c r="AG2501" s="86">
        <f t="shared" si="622"/>
        <v>0</v>
      </c>
      <c r="AH2501" s="84">
        <f t="shared" si="623"/>
        <v>0</v>
      </c>
      <c r="AI2501" s="86">
        <f t="shared" si="624"/>
        <v>0</v>
      </c>
    </row>
    <row r="2502" spans="22:35" ht="21.95" customHeight="1">
      <c r="V2502" s="40">
        <f t="shared" si="613"/>
        <v>0</v>
      </c>
      <c r="W2502" s="43">
        <f t="shared" si="614"/>
        <v>0</v>
      </c>
      <c r="X2502" s="40">
        <f t="shared" si="615"/>
        <v>0</v>
      </c>
      <c r="Y2502" s="109">
        <f t="shared" si="616"/>
        <v>0</v>
      </c>
      <c r="Z2502" s="86">
        <f t="shared" si="617"/>
        <v>0</v>
      </c>
      <c r="AA2502" s="109">
        <f t="shared" si="618"/>
        <v>0</v>
      </c>
      <c r="AD2502" s="83">
        <f t="shared" si="619"/>
        <v>0</v>
      </c>
      <c r="AE2502" s="40">
        <f t="shared" si="620"/>
        <v>0</v>
      </c>
      <c r="AF2502" s="83">
        <f t="shared" si="621"/>
        <v>0</v>
      </c>
      <c r="AG2502" s="86">
        <f t="shared" si="622"/>
        <v>0</v>
      </c>
      <c r="AH2502" s="84">
        <f t="shared" si="623"/>
        <v>0</v>
      </c>
      <c r="AI2502" s="86">
        <f t="shared" si="624"/>
        <v>0</v>
      </c>
    </row>
    <row r="2503" spans="22:35" ht="21.95" customHeight="1">
      <c r="V2503" s="40">
        <f t="shared" si="613"/>
        <v>0</v>
      </c>
      <c r="W2503" s="43">
        <f t="shared" si="614"/>
        <v>0</v>
      </c>
      <c r="X2503" s="40">
        <f t="shared" si="615"/>
        <v>0</v>
      </c>
      <c r="Y2503" s="109">
        <f t="shared" si="616"/>
        <v>0</v>
      </c>
      <c r="Z2503" s="86">
        <f t="shared" si="617"/>
        <v>0</v>
      </c>
      <c r="AA2503" s="109">
        <f t="shared" si="618"/>
        <v>0</v>
      </c>
      <c r="AD2503" s="83">
        <f t="shared" si="619"/>
        <v>0</v>
      </c>
      <c r="AE2503" s="40">
        <f t="shared" si="620"/>
        <v>0</v>
      </c>
      <c r="AF2503" s="83">
        <f t="shared" si="621"/>
        <v>0</v>
      </c>
      <c r="AG2503" s="86">
        <f t="shared" si="622"/>
        <v>0</v>
      </c>
      <c r="AH2503" s="84">
        <f t="shared" si="623"/>
        <v>0</v>
      </c>
      <c r="AI2503" s="86">
        <f t="shared" si="624"/>
        <v>0</v>
      </c>
    </row>
    <row r="2504" spans="22:35" ht="21.95" customHeight="1">
      <c r="V2504" s="40">
        <f t="shared" si="613"/>
        <v>0</v>
      </c>
      <c r="W2504" s="43">
        <f t="shared" si="614"/>
        <v>0</v>
      </c>
      <c r="X2504" s="40">
        <f t="shared" si="615"/>
        <v>0</v>
      </c>
      <c r="Y2504" s="109">
        <f t="shared" si="616"/>
        <v>0</v>
      </c>
      <c r="Z2504" s="86">
        <f t="shared" si="617"/>
        <v>0</v>
      </c>
      <c r="AA2504" s="109">
        <f t="shared" si="618"/>
        <v>0</v>
      </c>
      <c r="AD2504" s="83">
        <f t="shared" si="619"/>
        <v>0</v>
      </c>
      <c r="AE2504" s="40">
        <f t="shared" si="620"/>
        <v>0</v>
      </c>
      <c r="AF2504" s="83">
        <f t="shared" si="621"/>
        <v>0</v>
      </c>
      <c r="AG2504" s="86">
        <f t="shared" si="622"/>
        <v>0</v>
      </c>
      <c r="AH2504" s="84">
        <f t="shared" si="623"/>
        <v>0</v>
      </c>
      <c r="AI2504" s="86">
        <f t="shared" si="624"/>
        <v>0</v>
      </c>
    </row>
    <row r="2505" spans="22:35" ht="21.95" customHeight="1">
      <c r="V2505" s="40">
        <f t="shared" si="613"/>
        <v>0</v>
      </c>
      <c r="W2505" s="43">
        <f t="shared" si="614"/>
        <v>0</v>
      </c>
      <c r="X2505" s="40">
        <f t="shared" si="615"/>
        <v>0</v>
      </c>
      <c r="Y2505" s="109">
        <f t="shared" si="616"/>
        <v>0</v>
      </c>
      <c r="Z2505" s="86">
        <f t="shared" si="617"/>
        <v>0</v>
      </c>
      <c r="AA2505" s="109">
        <f t="shared" si="618"/>
        <v>0</v>
      </c>
      <c r="AD2505" s="83">
        <f t="shared" si="619"/>
        <v>0</v>
      </c>
      <c r="AE2505" s="40">
        <f t="shared" si="620"/>
        <v>0</v>
      </c>
      <c r="AF2505" s="83">
        <f t="shared" si="621"/>
        <v>0</v>
      </c>
      <c r="AG2505" s="86">
        <f t="shared" si="622"/>
        <v>0</v>
      </c>
      <c r="AH2505" s="84">
        <f t="shared" si="623"/>
        <v>0</v>
      </c>
      <c r="AI2505" s="86">
        <f t="shared" si="624"/>
        <v>0</v>
      </c>
    </row>
    <row r="2506" spans="22:35" ht="21.95" customHeight="1">
      <c r="V2506" s="40">
        <f t="shared" si="613"/>
        <v>0</v>
      </c>
      <c r="W2506" s="43">
        <f t="shared" si="614"/>
        <v>0</v>
      </c>
      <c r="X2506" s="40">
        <f t="shared" si="615"/>
        <v>0</v>
      </c>
      <c r="Y2506" s="109">
        <f t="shared" si="616"/>
        <v>0</v>
      </c>
      <c r="Z2506" s="86">
        <f t="shared" si="617"/>
        <v>0</v>
      </c>
      <c r="AA2506" s="109">
        <f t="shared" si="618"/>
        <v>0</v>
      </c>
      <c r="AD2506" s="83">
        <f t="shared" si="619"/>
        <v>0</v>
      </c>
      <c r="AE2506" s="40">
        <f t="shared" si="620"/>
        <v>0</v>
      </c>
      <c r="AF2506" s="83">
        <f t="shared" si="621"/>
        <v>0</v>
      </c>
      <c r="AG2506" s="86">
        <f t="shared" si="622"/>
        <v>0</v>
      </c>
      <c r="AH2506" s="84">
        <f t="shared" si="623"/>
        <v>0</v>
      </c>
      <c r="AI2506" s="86">
        <f t="shared" si="624"/>
        <v>0</v>
      </c>
    </row>
    <row r="2507" spans="22:35" ht="21.95" customHeight="1">
      <c r="V2507" s="40">
        <f t="shared" si="613"/>
        <v>0</v>
      </c>
      <c r="W2507" s="43">
        <f t="shared" si="614"/>
        <v>0</v>
      </c>
      <c r="X2507" s="40">
        <f t="shared" si="615"/>
        <v>0</v>
      </c>
      <c r="Y2507" s="109">
        <f t="shared" si="616"/>
        <v>0</v>
      </c>
      <c r="Z2507" s="86">
        <f t="shared" si="617"/>
        <v>0</v>
      </c>
      <c r="AA2507" s="109">
        <f t="shared" si="618"/>
        <v>0</v>
      </c>
      <c r="AD2507" s="83">
        <f t="shared" si="619"/>
        <v>0</v>
      </c>
      <c r="AE2507" s="40">
        <f t="shared" si="620"/>
        <v>0</v>
      </c>
      <c r="AF2507" s="83">
        <f t="shared" si="621"/>
        <v>0</v>
      </c>
      <c r="AG2507" s="86">
        <f t="shared" si="622"/>
        <v>0</v>
      </c>
      <c r="AH2507" s="84">
        <f t="shared" si="623"/>
        <v>0</v>
      </c>
      <c r="AI2507" s="86">
        <f t="shared" si="624"/>
        <v>0</v>
      </c>
    </row>
    <row r="2508" spans="22:35" ht="21.95" customHeight="1">
      <c r="V2508" s="40">
        <f t="shared" si="613"/>
        <v>0</v>
      </c>
      <c r="W2508" s="43">
        <f t="shared" si="614"/>
        <v>0</v>
      </c>
      <c r="X2508" s="40">
        <f t="shared" si="615"/>
        <v>0</v>
      </c>
      <c r="Y2508" s="109">
        <f t="shared" si="616"/>
        <v>0</v>
      </c>
      <c r="Z2508" s="86">
        <f t="shared" si="617"/>
        <v>0</v>
      </c>
      <c r="AA2508" s="109">
        <f t="shared" si="618"/>
        <v>0</v>
      </c>
      <c r="AD2508" s="83">
        <f t="shared" si="619"/>
        <v>0</v>
      </c>
      <c r="AE2508" s="40">
        <f t="shared" si="620"/>
        <v>0</v>
      </c>
      <c r="AF2508" s="83">
        <f t="shared" si="621"/>
        <v>0</v>
      </c>
      <c r="AG2508" s="86">
        <f t="shared" si="622"/>
        <v>0</v>
      </c>
      <c r="AH2508" s="84">
        <f t="shared" si="623"/>
        <v>0</v>
      </c>
      <c r="AI2508" s="86">
        <f t="shared" si="624"/>
        <v>0</v>
      </c>
    </row>
    <row r="2509" spans="22:35" ht="21.95" customHeight="1">
      <c r="V2509" s="40">
        <f t="shared" ref="V2509:V2572" si="625">IF(AC1204=$K$51,1,0)</f>
        <v>0</v>
      </c>
      <c r="W2509" s="43">
        <f t="shared" ref="W2509:W2572" si="626">IF(AC1204=$K$52,1,0)</f>
        <v>0</v>
      </c>
      <c r="X2509" s="40">
        <f t="shared" ref="X2509:X2572" si="627">IF(AC1204=$K$53,1,0)</f>
        <v>0</v>
      </c>
      <c r="Y2509" s="109">
        <f t="shared" ref="Y2509:Y2572" si="628">IF(AC1204=$K$54,1,0)</f>
        <v>0</v>
      </c>
      <c r="Z2509" s="86">
        <f t="shared" ref="Z2509:Z2572" si="629">IF(AC1204=$K$55,1,0)</f>
        <v>0</v>
      </c>
      <c r="AA2509" s="109">
        <f t="shared" ref="AA2509:AA2572" si="630">IF(AC1204=$K$56,1,0)</f>
        <v>0</v>
      </c>
      <c r="AD2509" s="83">
        <f t="shared" ref="AD2509:AD2572" si="631">IF(AC1204=$M$51,1,0)</f>
        <v>0</v>
      </c>
      <c r="AE2509" s="40">
        <f t="shared" ref="AE2509:AE2572" si="632">IF(AC1204=$M$52,1,0)</f>
        <v>0</v>
      </c>
      <c r="AF2509" s="83">
        <f t="shared" ref="AF2509:AF2572" si="633">IF(AC1204=$M$53,1,0)</f>
        <v>0</v>
      </c>
      <c r="AG2509" s="86">
        <f t="shared" ref="AG2509:AG2572" si="634">IF(AC1204=$M$54,1,0)</f>
        <v>0</v>
      </c>
      <c r="AH2509" s="84">
        <f t="shared" ref="AH2509:AH2572" si="635">IF(AC1204=$M$55,1,0)</f>
        <v>0</v>
      </c>
      <c r="AI2509" s="86">
        <f t="shared" ref="AI2509:AI2572" si="636">IF(AC1204=$M$56,1,0)</f>
        <v>0</v>
      </c>
    </row>
    <row r="2510" spans="22:35" ht="21.95" customHeight="1">
      <c r="V2510" s="40">
        <f t="shared" si="625"/>
        <v>0</v>
      </c>
      <c r="W2510" s="43">
        <f t="shared" si="626"/>
        <v>0</v>
      </c>
      <c r="X2510" s="40">
        <f t="shared" si="627"/>
        <v>0</v>
      </c>
      <c r="Y2510" s="109">
        <f t="shared" si="628"/>
        <v>0</v>
      </c>
      <c r="Z2510" s="86">
        <f t="shared" si="629"/>
        <v>0</v>
      </c>
      <c r="AA2510" s="109">
        <f t="shared" si="630"/>
        <v>0</v>
      </c>
      <c r="AD2510" s="83">
        <f t="shared" si="631"/>
        <v>0</v>
      </c>
      <c r="AE2510" s="40">
        <f t="shared" si="632"/>
        <v>0</v>
      </c>
      <c r="AF2510" s="83">
        <f t="shared" si="633"/>
        <v>0</v>
      </c>
      <c r="AG2510" s="86">
        <f t="shared" si="634"/>
        <v>0</v>
      </c>
      <c r="AH2510" s="84">
        <f t="shared" si="635"/>
        <v>0</v>
      </c>
      <c r="AI2510" s="86">
        <f t="shared" si="636"/>
        <v>0</v>
      </c>
    </row>
    <row r="2511" spans="22:35" ht="21.95" customHeight="1">
      <c r="V2511" s="40">
        <f t="shared" si="625"/>
        <v>0</v>
      </c>
      <c r="W2511" s="43">
        <f t="shared" si="626"/>
        <v>0</v>
      </c>
      <c r="X2511" s="40">
        <f t="shared" si="627"/>
        <v>0</v>
      </c>
      <c r="Y2511" s="109">
        <f t="shared" si="628"/>
        <v>0</v>
      </c>
      <c r="Z2511" s="86">
        <f t="shared" si="629"/>
        <v>0</v>
      </c>
      <c r="AA2511" s="109">
        <f t="shared" si="630"/>
        <v>0</v>
      </c>
      <c r="AD2511" s="83">
        <f t="shared" si="631"/>
        <v>0</v>
      </c>
      <c r="AE2511" s="40">
        <f t="shared" si="632"/>
        <v>0</v>
      </c>
      <c r="AF2511" s="83">
        <f t="shared" si="633"/>
        <v>0</v>
      </c>
      <c r="AG2511" s="86">
        <f t="shared" si="634"/>
        <v>0</v>
      </c>
      <c r="AH2511" s="84">
        <f t="shared" si="635"/>
        <v>0</v>
      </c>
      <c r="AI2511" s="86">
        <f t="shared" si="636"/>
        <v>0</v>
      </c>
    </row>
    <row r="2512" spans="22:35" ht="21.95" customHeight="1">
      <c r="V2512" s="40">
        <f t="shared" si="625"/>
        <v>0</v>
      </c>
      <c r="W2512" s="43">
        <f t="shared" si="626"/>
        <v>0</v>
      </c>
      <c r="X2512" s="40">
        <f t="shared" si="627"/>
        <v>0</v>
      </c>
      <c r="Y2512" s="109">
        <f t="shared" si="628"/>
        <v>0</v>
      </c>
      <c r="Z2512" s="86">
        <f t="shared" si="629"/>
        <v>0</v>
      </c>
      <c r="AA2512" s="109">
        <f t="shared" si="630"/>
        <v>0</v>
      </c>
      <c r="AD2512" s="83">
        <f t="shared" si="631"/>
        <v>0</v>
      </c>
      <c r="AE2512" s="40">
        <f t="shared" si="632"/>
        <v>0</v>
      </c>
      <c r="AF2512" s="83">
        <f t="shared" si="633"/>
        <v>0</v>
      </c>
      <c r="AG2512" s="86">
        <f t="shared" si="634"/>
        <v>0</v>
      </c>
      <c r="AH2512" s="84">
        <f t="shared" si="635"/>
        <v>0</v>
      </c>
      <c r="AI2512" s="86">
        <f t="shared" si="636"/>
        <v>0</v>
      </c>
    </row>
    <row r="2513" spans="22:35" ht="21.95" customHeight="1">
      <c r="V2513" s="40">
        <f t="shared" si="625"/>
        <v>0</v>
      </c>
      <c r="W2513" s="43">
        <f t="shared" si="626"/>
        <v>0</v>
      </c>
      <c r="X2513" s="40">
        <f t="shared" si="627"/>
        <v>0</v>
      </c>
      <c r="Y2513" s="109">
        <f t="shared" si="628"/>
        <v>0</v>
      </c>
      <c r="Z2513" s="86">
        <f t="shared" si="629"/>
        <v>0</v>
      </c>
      <c r="AA2513" s="109">
        <f t="shared" si="630"/>
        <v>0</v>
      </c>
      <c r="AD2513" s="83">
        <f t="shared" si="631"/>
        <v>0</v>
      </c>
      <c r="AE2513" s="40">
        <f t="shared" si="632"/>
        <v>0</v>
      </c>
      <c r="AF2513" s="83">
        <f t="shared" si="633"/>
        <v>0</v>
      </c>
      <c r="AG2513" s="86">
        <f t="shared" si="634"/>
        <v>0</v>
      </c>
      <c r="AH2513" s="84">
        <f t="shared" si="635"/>
        <v>0</v>
      </c>
      <c r="AI2513" s="86">
        <f t="shared" si="636"/>
        <v>0</v>
      </c>
    </row>
    <row r="2514" spans="22:35" ht="21.95" customHeight="1">
      <c r="V2514" s="40">
        <f t="shared" si="625"/>
        <v>0</v>
      </c>
      <c r="W2514" s="43">
        <f t="shared" si="626"/>
        <v>0</v>
      </c>
      <c r="X2514" s="40">
        <f t="shared" si="627"/>
        <v>0</v>
      </c>
      <c r="Y2514" s="109">
        <f t="shared" si="628"/>
        <v>0</v>
      </c>
      <c r="Z2514" s="86">
        <f t="shared" si="629"/>
        <v>0</v>
      </c>
      <c r="AA2514" s="109">
        <f t="shared" si="630"/>
        <v>0</v>
      </c>
      <c r="AD2514" s="83">
        <f t="shared" si="631"/>
        <v>0</v>
      </c>
      <c r="AE2514" s="40">
        <f t="shared" si="632"/>
        <v>0</v>
      </c>
      <c r="AF2514" s="83">
        <f t="shared" si="633"/>
        <v>0</v>
      </c>
      <c r="AG2514" s="86">
        <f t="shared" si="634"/>
        <v>0</v>
      </c>
      <c r="AH2514" s="84">
        <f t="shared" si="635"/>
        <v>0</v>
      </c>
      <c r="AI2514" s="86">
        <f t="shared" si="636"/>
        <v>0</v>
      </c>
    </row>
    <row r="2515" spans="22:35" ht="21.95" customHeight="1">
      <c r="V2515" s="40">
        <f t="shared" si="625"/>
        <v>0</v>
      </c>
      <c r="W2515" s="43">
        <f t="shared" si="626"/>
        <v>0</v>
      </c>
      <c r="X2515" s="40">
        <f t="shared" si="627"/>
        <v>0</v>
      </c>
      <c r="Y2515" s="109">
        <f t="shared" si="628"/>
        <v>0</v>
      </c>
      <c r="Z2515" s="86">
        <f t="shared" si="629"/>
        <v>0</v>
      </c>
      <c r="AA2515" s="109">
        <f t="shared" si="630"/>
        <v>0</v>
      </c>
      <c r="AD2515" s="83">
        <f t="shared" si="631"/>
        <v>0</v>
      </c>
      <c r="AE2515" s="40">
        <f t="shared" si="632"/>
        <v>0</v>
      </c>
      <c r="AF2515" s="83">
        <f t="shared" si="633"/>
        <v>0</v>
      </c>
      <c r="AG2515" s="86">
        <f t="shared" si="634"/>
        <v>0</v>
      </c>
      <c r="AH2515" s="84">
        <f t="shared" si="635"/>
        <v>0</v>
      </c>
      <c r="AI2515" s="86">
        <f t="shared" si="636"/>
        <v>0</v>
      </c>
    </row>
    <row r="2516" spans="22:35" ht="21.95" customHeight="1">
      <c r="V2516" s="40">
        <f t="shared" si="625"/>
        <v>0</v>
      </c>
      <c r="W2516" s="43">
        <f t="shared" si="626"/>
        <v>0</v>
      </c>
      <c r="X2516" s="40">
        <f t="shared" si="627"/>
        <v>0</v>
      </c>
      <c r="Y2516" s="109">
        <f t="shared" si="628"/>
        <v>0</v>
      </c>
      <c r="Z2516" s="86">
        <f t="shared" si="629"/>
        <v>0</v>
      </c>
      <c r="AA2516" s="109">
        <f t="shared" si="630"/>
        <v>0</v>
      </c>
      <c r="AD2516" s="83">
        <f t="shared" si="631"/>
        <v>0</v>
      </c>
      <c r="AE2516" s="40">
        <f t="shared" si="632"/>
        <v>0</v>
      </c>
      <c r="AF2516" s="83">
        <f t="shared" si="633"/>
        <v>0</v>
      </c>
      <c r="AG2516" s="86">
        <f t="shared" si="634"/>
        <v>0</v>
      </c>
      <c r="AH2516" s="84">
        <f t="shared" si="635"/>
        <v>0</v>
      </c>
      <c r="AI2516" s="86">
        <f t="shared" si="636"/>
        <v>0</v>
      </c>
    </row>
    <row r="2517" spans="22:35" ht="21.95" customHeight="1">
      <c r="V2517" s="40">
        <f t="shared" si="625"/>
        <v>0</v>
      </c>
      <c r="W2517" s="43">
        <f t="shared" si="626"/>
        <v>0</v>
      </c>
      <c r="X2517" s="40">
        <f t="shared" si="627"/>
        <v>0</v>
      </c>
      <c r="Y2517" s="109">
        <f t="shared" si="628"/>
        <v>0</v>
      </c>
      <c r="Z2517" s="86">
        <f t="shared" si="629"/>
        <v>0</v>
      </c>
      <c r="AA2517" s="109">
        <f t="shared" si="630"/>
        <v>0</v>
      </c>
      <c r="AD2517" s="83">
        <f t="shared" si="631"/>
        <v>0</v>
      </c>
      <c r="AE2517" s="40">
        <f t="shared" si="632"/>
        <v>0</v>
      </c>
      <c r="AF2517" s="83">
        <f t="shared" si="633"/>
        <v>0</v>
      </c>
      <c r="AG2517" s="86">
        <f t="shared" si="634"/>
        <v>0</v>
      </c>
      <c r="AH2517" s="84">
        <f t="shared" si="635"/>
        <v>0</v>
      </c>
      <c r="AI2517" s="86">
        <f t="shared" si="636"/>
        <v>0</v>
      </c>
    </row>
    <row r="2518" spans="22:35" ht="21.95" customHeight="1">
      <c r="V2518" s="40">
        <f t="shared" si="625"/>
        <v>0</v>
      </c>
      <c r="W2518" s="43">
        <f t="shared" si="626"/>
        <v>0</v>
      </c>
      <c r="X2518" s="40">
        <f t="shared" si="627"/>
        <v>0</v>
      </c>
      <c r="Y2518" s="109">
        <f t="shared" si="628"/>
        <v>0</v>
      </c>
      <c r="Z2518" s="86">
        <f t="shared" si="629"/>
        <v>0</v>
      </c>
      <c r="AA2518" s="109">
        <f t="shared" si="630"/>
        <v>0</v>
      </c>
      <c r="AD2518" s="83">
        <f t="shared" si="631"/>
        <v>0</v>
      </c>
      <c r="AE2518" s="40">
        <f t="shared" si="632"/>
        <v>0</v>
      </c>
      <c r="AF2518" s="83">
        <f t="shared" si="633"/>
        <v>0</v>
      </c>
      <c r="AG2518" s="86">
        <f t="shared" si="634"/>
        <v>0</v>
      </c>
      <c r="AH2518" s="84">
        <f t="shared" si="635"/>
        <v>0</v>
      </c>
      <c r="AI2518" s="86">
        <f t="shared" si="636"/>
        <v>0</v>
      </c>
    </row>
    <row r="2519" spans="22:35" ht="21.95" customHeight="1">
      <c r="V2519" s="40">
        <f t="shared" si="625"/>
        <v>0</v>
      </c>
      <c r="W2519" s="43">
        <f t="shared" si="626"/>
        <v>0</v>
      </c>
      <c r="X2519" s="40">
        <f t="shared" si="627"/>
        <v>0</v>
      </c>
      <c r="Y2519" s="109">
        <f t="shared" si="628"/>
        <v>0</v>
      </c>
      <c r="Z2519" s="86">
        <f t="shared" si="629"/>
        <v>0</v>
      </c>
      <c r="AA2519" s="109">
        <f t="shared" si="630"/>
        <v>0</v>
      </c>
      <c r="AD2519" s="83">
        <f t="shared" si="631"/>
        <v>0</v>
      </c>
      <c r="AE2519" s="40">
        <f t="shared" si="632"/>
        <v>0</v>
      </c>
      <c r="AF2519" s="83">
        <f t="shared" si="633"/>
        <v>0</v>
      </c>
      <c r="AG2519" s="86">
        <f t="shared" si="634"/>
        <v>0</v>
      </c>
      <c r="AH2519" s="84">
        <f t="shared" si="635"/>
        <v>0</v>
      </c>
      <c r="AI2519" s="86">
        <f t="shared" si="636"/>
        <v>0</v>
      </c>
    </row>
    <row r="2520" spans="22:35" ht="21.95" customHeight="1">
      <c r="V2520" s="40">
        <f t="shared" si="625"/>
        <v>0</v>
      </c>
      <c r="W2520" s="43">
        <f t="shared" si="626"/>
        <v>0</v>
      </c>
      <c r="X2520" s="40">
        <f t="shared" si="627"/>
        <v>0</v>
      </c>
      <c r="Y2520" s="109">
        <f t="shared" si="628"/>
        <v>0</v>
      </c>
      <c r="Z2520" s="86">
        <f t="shared" si="629"/>
        <v>0</v>
      </c>
      <c r="AA2520" s="109">
        <f t="shared" si="630"/>
        <v>0</v>
      </c>
      <c r="AD2520" s="83">
        <f t="shared" si="631"/>
        <v>0</v>
      </c>
      <c r="AE2520" s="40">
        <f t="shared" si="632"/>
        <v>0</v>
      </c>
      <c r="AF2520" s="83">
        <f t="shared" si="633"/>
        <v>0</v>
      </c>
      <c r="AG2520" s="86">
        <f t="shared" si="634"/>
        <v>0</v>
      </c>
      <c r="AH2520" s="84">
        <f t="shared" si="635"/>
        <v>0</v>
      </c>
      <c r="AI2520" s="86">
        <f t="shared" si="636"/>
        <v>0</v>
      </c>
    </row>
    <row r="2521" spans="22:35" ht="21.95" customHeight="1">
      <c r="V2521" s="40">
        <f t="shared" si="625"/>
        <v>0</v>
      </c>
      <c r="W2521" s="43">
        <f t="shared" si="626"/>
        <v>0</v>
      </c>
      <c r="X2521" s="40">
        <f t="shared" si="627"/>
        <v>0</v>
      </c>
      <c r="Y2521" s="109">
        <f t="shared" si="628"/>
        <v>0</v>
      </c>
      <c r="Z2521" s="86">
        <f t="shared" si="629"/>
        <v>0</v>
      </c>
      <c r="AA2521" s="109">
        <f t="shared" si="630"/>
        <v>0</v>
      </c>
      <c r="AD2521" s="83">
        <f t="shared" si="631"/>
        <v>0</v>
      </c>
      <c r="AE2521" s="40">
        <f t="shared" si="632"/>
        <v>0</v>
      </c>
      <c r="AF2521" s="83">
        <f t="shared" si="633"/>
        <v>0</v>
      </c>
      <c r="AG2521" s="86">
        <f t="shared" si="634"/>
        <v>0</v>
      </c>
      <c r="AH2521" s="84">
        <f t="shared" si="635"/>
        <v>0</v>
      </c>
      <c r="AI2521" s="86">
        <f t="shared" si="636"/>
        <v>0</v>
      </c>
    </row>
    <row r="2522" spans="22:35" ht="21.95" customHeight="1">
      <c r="V2522" s="40">
        <f t="shared" si="625"/>
        <v>0</v>
      </c>
      <c r="W2522" s="43">
        <f t="shared" si="626"/>
        <v>0</v>
      </c>
      <c r="X2522" s="40">
        <f t="shared" si="627"/>
        <v>0</v>
      </c>
      <c r="Y2522" s="109">
        <f t="shared" si="628"/>
        <v>0</v>
      </c>
      <c r="Z2522" s="86">
        <f t="shared" si="629"/>
        <v>0</v>
      </c>
      <c r="AA2522" s="109">
        <f t="shared" si="630"/>
        <v>0</v>
      </c>
      <c r="AD2522" s="83">
        <f t="shared" si="631"/>
        <v>0</v>
      </c>
      <c r="AE2522" s="40">
        <f t="shared" si="632"/>
        <v>0</v>
      </c>
      <c r="AF2522" s="83">
        <f t="shared" si="633"/>
        <v>0</v>
      </c>
      <c r="AG2522" s="86">
        <f t="shared" si="634"/>
        <v>0</v>
      </c>
      <c r="AH2522" s="84">
        <f t="shared" si="635"/>
        <v>0</v>
      </c>
      <c r="AI2522" s="86">
        <f t="shared" si="636"/>
        <v>0</v>
      </c>
    </row>
    <row r="2523" spans="22:35" ht="21.95" customHeight="1">
      <c r="V2523" s="40">
        <f t="shared" si="625"/>
        <v>0</v>
      </c>
      <c r="W2523" s="43">
        <f t="shared" si="626"/>
        <v>0</v>
      </c>
      <c r="X2523" s="40">
        <f t="shared" si="627"/>
        <v>0</v>
      </c>
      <c r="Y2523" s="109">
        <f t="shared" si="628"/>
        <v>0</v>
      </c>
      <c r="Z2523" s="86">
        <f t="shared" si="629"/>
        <v>0</v>
      </c>
      <c r="AA2523" s="109">
        <f t="shared" si="630"/>
        <v>0</v>
      </c>
      <c r="AD2523" s="83">
        <f t="shared" si="631"/>
        <v>0</v>
      </c>
      <c r="AE2523" s="40">
        <f t="shared" si="632"/>
        <v>0</v>
      </c>
      <c r="AF2523" s="83">
        <f t="shared" si="633"/>
        <v>0</v>
      </c>
      <c r="AG2523" s="86">
        <f t="shared" si="634"/>
        <v>0</v>
      </c>
      <c r="AH2523" s="84">
        <f t="shared" si="635"/>
        <v>0</v>
      </c>
      <c r="AI2523" s="86">
        <f t="shared" si="636"/>
        <v>0</v>
      </c>
    </row>
    <row r="2524" spans="22:35" ht="21.95" customHeight="1">
      <c r="V2524" s="40">
        <f t="shared" si="625"/>
        <v>0</v>
      </c>
      <c r="W2524" s="43">
        <f t="shared" si="626"/>
        <v>0</v>
      </c>
      <c r="X2524" s="40">
        <f t="shared" si="627"/>
        <v>0</v>
      </c>
      <c r="Y2524" s="109">
        <f t="shared" si="628"/>
        <v>0</v>
      </c>
      <c r="Z2524" s="86">
        <f t="shared" si="629"/>
        <v>0</v>
      </c>
      <c r="AA2524" s="109">
        <f t="shared" si="630"/>
        <v>0</v>
      </c>
      <c r="AD2524" s="83">
        <f t="shared" si="631"/>
        <v>0</v>
      </c>
      <c r="AE2524" s="40">
        <f t="shared" si="632"/>
        <v>0</v>
      </c>
      <c r="AF2524" s="83">
        <f t="shared" si="633"/>
        <v>0</v>
      </c>
      <c r="AG2524" s="86">
        <f t="shared" si="634"/>
        <v>0</v>
      </c>
      <c r="AH2524" s="84">
        <f t="shared" si="635"/>
        <v>0</v>
      </c>
      <c r="AI2524" s="86">
        <f t="shared" si="636"/>
        <v>0</v>
      </c>
    </row>
    <row r="2525" spans="22:35" ht="21.95" customHeight="1">
      <c r="V2525" s="40">
        <f t="shared" si="625"/>
        <v>0</v>
      </c>
      <c r="W2525" s="43">
        <f t="shared" si="626"/>
        <v>0</v>
      </c>
      <c r="X2525" s="40">
        <f t="shared" si="627"/>
        <v>0</v>
      </c>
      <c r="Y2525" s="109">
        <f t="shared" si="628"/>
        <v>0</v>
      </c>
      <c r="Z2525" s="86">
        <f t="shared" si="629"/>
        <v>0</v>
      </c>
      <c r="AA2525" s="109">
        <f t="shared" si="630"/>
        <v>0</v>
      </c>
      <c r="AD2525" s="83">
        <f t="shared" si="631"/>
        <v>0</v>
      </c>
      <c r="AE2525" s="40">
        <f t="shared" si="632"/>
        <v>0</v>
      </c>
      <c r="AF2525" s="83">
        <f t="shared" si="633"/>
        <v>0</v>
      </c>
      <c r="AG2525" s="86">
        <f t="shared" si="634"/>
        <v>0</v>
      </c>
      <c r="AH2525" s="84">
        <f t="shared" si="635"/>
        <v>0</v>
      </c>
      <c r="AI2525" s="86">
        <f t="shared" si="636"/>
        <v>0</v>
      </c>
    </row>
    <row r="2526" spans="22:35" ht="21.95" customHeight="1">
      <c r="V2526" s="40">
        <f t="shared" si="625"/>
        <v>0</v>
      </c>
      <c r="W2526" s="43">
        <f t="shared" si="626"/>
        <v>0</v>
      </c>
      <c r="X2526" s="40">
        <f t="shared" si="627"/>
        <v>0</v>
      </c>
      <c r="Y2526" s="109">
        <f t="shared" si="628"/>
        <v>0</v>
      </c>
      <c r="Z2526" s="86">
        <f t="shared" si="629"/>
        <v>0</v>
      </c>
      <c r="AA2526" s="109">
        <f t="shared" si="630"/>
        <v>0</v>
      </c>
      <c r="AD2526" s="83">
        <f t="shared" si="631"/>
        <v>0</v>
      </c>
      <c r="AE2526" s="40">
        <f t="shared" si="632"/>
        <v>0</v>
      </c>
      <c r="AF2526" s="83">
        <f t="shared" si="633"/>
        <v>0</v>
      </c>
      <c r="AG2526" s="86">
        <f t="shared" si="634"/>
        <v>0</v>
      </c>
      <c r="AH2526" s="84">
        <f t="shared" si="635"/>
        <v>0</v>
      </c>
      <c r="AI2526" s="86">
        <f t="shared" si="636"/>
        <v>0</v>
      </c>
    </row>
    <row r="2527" spans="22:35" ht="21.95" customHeight="1">
      <c r="V2527" s="40">
        <f t="shared" si="625"/>
        <v>0</v>
      </c>
      <c r="W2527" s="43">
        <f t="shared" si="626"/>
        <v>0</v>
      </c>
      <c r="X2527" s="40">
        <f t="shared" si="627"/>
        <v>0</v>
      </c>
      <c r="Y2527" s="109">
        <f t="shared" si="628"/>
        <v>0</v>
      </c>
      <c r="Z2527" s="86">
        <f t="shared" si="629"/>
        <v>0</v>
      </c>
      <c r="AA2527" s="109">
        <f t="shared" si="630"/>
        <v>0</v>
      </c>
      <c r="AD2527" s="83">
        <f t="shared" si="631"/>
        <v>0</v>
      </c>
      <c r="AE2527" s="40">
        <f t="shared" si="632"/>
        <v>0</v>
      </c>
      <c r="AF2527" s="83">
        <f t="shared" si="633"/>
        <v>0</v>
      </c>
      <c r="AG2527" s="86">
        <f t="shared" si="634"/>
        <v>0</v>
      </c>
      <c r="AH2527" s="84">
        <f t="shared" si="635"/>
        <v>0</v>
      </c>
      <c r="AI2527" s="86">
        <f t="shared" si="636"/>
        <v>0</v>
      </c>
    </row>
    <row r="2528" spans="22:35" ht="21.95" customHeight="1">
      <c r="V2528" s="40">
        <f t="shared" si="625"/>
        <v>0</v>
      </c>
      <c r="W2528" s="43">
        <f t="shared" si="626"/>
        <v>0</v>
      </c>
      <c r="X2528" s="40">
        <f t="shared" si="627"/>
        <v>0</v>
      </c>
      <c r="Y2528" s="109">
        <f t="shared" si="628"/>
        <v>0</v>
      </c>
      <c r="Z2528" s="86">
        <f t="shared" si="629"/>
        <v>0</v>
      </c>
      <c r="AA2528" s="109">
        <f t="shared" si="630"/>
        <v>0</v>
      </c>
      <c r="AD2528" s="83">
        <f t="shared" si="631"/>
        <v>0</v>
      </c>
      <c r="AE2528" s="40">
        <f t="shared" si="632"/>
        <v>0</v>
      </c>
      <c r="AF2528" s="83">
        <f t="shared" si="633"/>
        <v>0</v>
      </c>
      <c r="AG2528" s="86">
        <f t="shared" si="634"/>
        <v>0</v>
      </c>
      <c r="AH2528" s="84">
        <f t="shared" si="635"/>
        <v>0</v>
      </c>
      <c r="AI2528" s="86">
        <f t="shared" si="636"/>
        <v>0</v>
      </c>
    </row>
    <row r="2529" spans="22:35" ht="21.95" customHeight="1">
      <c r="V2529" s="40">
        <f t="shared" si="625"/>
        <v>0</v>
      </c>
      <c r="W2529" s="43">
        <f t="shared" si="626"/>
        <v>0</v>
      </c>
      <c r="X2529" s="40">
        <f t="shared" si="627"/>
        <v>0</v>
      </c>
      <c r="Y2529" s="109">
        <f t="shared" si="628"/>
        <v>0</v>
      </c>
      <c r="Z2529" s="86">
        <f t="shared" si="629"/>
        <v>0</v>
      </c>
      <c r="AA2529" s="109">
        <f t="shared" si="630"/>
        <v>0</v>
      </c>
      <c r="AD2529" s="83">
        <f t="shared" si="631"/>
        <v>0</v>
      </c>
      <c r="AE2529" s="40">
        <f t="shared" si="632"/>
        <v>0</v>
      </c>
      <c r="AF2529" s="83">
        <f t="shared" si="633"/>
        <v>0</v>
      </c>
      <c r="AG2529" s="86">
        <f t="shared" si="634"/>
        <v>0</v>
      </c>
      <c r="AH2529" s="84">
        <f t="shared" si="635"/>
        <v>0</v>
      </c>
      <c r="AI2529" s="86">
        <f t="shared" si="636"/>
        <v>0</v>
      </c>
    </row>
    <row r="2530" spans="22:35" ht="21.95" customHeight="1">
      <c r="V2530" s="40">
        <f t="shared" si="625"/>
        <v>0</v>
      </c>
      <c r="W2530" s="43">
        <f t="shared" si="626"/>
        <v>0</v>
      </c>
      <c r="X2530" s="40">
        <f t="shared" si="627"/>
        <v>0</v>
      </c>
      <c r="Y2530" s="109">
        <f t="shared" si="628"/>
        <v>0</v>
      </c>
      <c r="Z2530" s="86">
        <f t="shared" si="629"/>
        <v>0</v>
      </c>
      <c r="AA2530" s="109">
        <f t="shared" si="630"/>
        <v>0</v>
      </c>
      <c r="AD2530" s="83">
        <f t="shared" si="631"/>
        <v>0</v>
      </c>
      <c r="AE2530" s="40">
        <f t="shared" si="632"/>
        <v>0</v>
      </c>
      <c r="AF2530" s="83">
        <f t="shared" si="633"/>
        <v>0</v>
      </c>
      <c r="AG2530" s="86">
        <f t="shared" si="634"/>
        <v>0</v>
      </c>
      <c r="AH2530" s="84">
        <f t="shared" si="635"/>
        <v>0</v>
      </c>
      <c r="AI2530" s="86">
        <f t="shared" si="636"/>
        <v>0</v>
      </c>
    </row>
    <row r="2531" spans="22:35" ht="21.95" customHeight="1">
      <c r="V2531" s="40">
        <f t="shared" si="625"/>
        <v>0</v>
      </c>
      <c r="W2531" s="43">
        <f t="shared" si="626"/>
        <v>0</v>
      </c>
      <c r="X2531" s="40">
        <f t="shared" si="627"/>
        <v>0</v>
      </c>
      <c r="Y2531" s="109">
        <f t="shared" si="628"/>
        <v>0</v>
      </c>
      <c r="Z2531" s="86">
        <f t="shared" si="629"/>
        <v>0</v>
      </c>
      <c r="AA2531" s="109">
        <f t="shared" si="630"/>
        <v>0</v>
      </c>
      <c r="AD2531" s="83">
        <f t="shared" si="631"/>
        <v>0</v>
      </c>
      <c r="AE2531" s="40">
        <f t="shared" si="632"/>
        <v>0</v>
      </c>
      <c r="AF2531" s="83">
        <f t="shared" si="633"/>
        <v>0</v>
      </c>
      <c r="AG2531" s="86">
        <f t="shared" si="634"/>
        <v>0</v>
      </c>
      <c r="AH2531" s="84">
        <f t="shared" si="635"/>
        <v>0</v>
      </c>
      <c r="AI2531" s="86">
        <f t="shared" si="636"/>
        <v>0</v>
      </c>
    </row>
    <row r="2532" spans="22:35" ht="21.95" customHeight="1">
      <c r="V2532" s="40">
        <f t="shared" si="625"/>
        <v>0</v>
      </c>
      <c r="W2532" s="43">
        <f t="shared" si="626"/>
        <v>0</v>
      </c>
      <c r="X2532" s="40">
        <f t="shared" si="627"/>
        <v>0</v>
      </c>
      <c r="Y2532" s="109">
        <f t="shared" si="628"/>
        <v>0</v>
      </c>
      <c r="Z2532" s="86">
        <f t="shared" si="629"/>
        <v>0</v>
      </c>
      <c r="AA2532" s="109">
        <f t="shared" si="630"/>
        <v>0</v>
      </c>
      <c r="AD2532" s="83">
        <f t="shared" si="631"/>
        <v>0</v>
      </c>
      <c r="AE2532" s="40">
        <f t="shared" si="632"/>
        <v>0</v>
      </c>
      <c r="AF2532" s="83">
        <f t="shared" si="633"/>
        <v>0</v>
      </c>
      <c r="AG2532" s="86">
        <f t="shared" si="634"/>
        <v>0</v>
      </c>
      <c r="AH2532" s="84">
        <f t="shared" si="635"/>
        <v>0</v>
      </c>
      <c r="AI2532" s="86">
        <f t="shared" si="636"/>
        <v>0</v>
      </c>
    </row>
    <row r="2533" spans="22:35" ht="21.95" customHeight="1">
      <c r="V2533" s="40">
        <f t="shared" si="625"/>
        <v>0</v>
      </c>
      <c r="W2533" s="43">
        <f t="shared" si="626"/>
        <v>0</v>
      </c>
      <c r="X2533" s="40">
        <f t="shared" si="627"/>
        <v>0</v>
      </c>
      <c r="Y2533" s="109">
        <f t="shared" si="628"/>
        <v>0</v>
      </c>
      <c r="Z2533" s="86">
        <f t="shared" si="629"/>
        <v>0</v>
      </c>
      <c r="AA2533" s="109">
        <f t="shared" si="630"/>
        <v>0</v>
      </c>
      <c r="AD2533" s="83">
        <f t="shared" si="631"/>
        <v>0</v>
      </c>
      <c r="AE2533" s="40">
        <f t="shared" si="632"/>
        <v>0</v>
      </c>
      <c r="AF2533" s="83">
        <f t="shared" si="633"/>
        <v>0</v>
      </c>
      <c r="AG2533" s="86">
        <f t="shared" si="634"/>
        <v>0</v>
      </c>
      <c r="AH2533" s="84">
        <f t="shared" si="635"/>
        <v>0</v>
      </c>
      <c r="AI2533" s="86">
        <f t="shared" si="636"/>
        <v>0</v>
      </c>
    </row>
    <row r="2534" spans="22:35" ht="21.95" customHeight="1">
      <c r="V2534" s="40">
        <f t="shared" si="625"/>
        <v>0</v>
      </c>
      <c r="W2534" s="43">
        <f t="shared" si="626"/>
        <v>0</v>
      </c>
      <c r="X2534" s="40">
        <f t="shared" si="627"/>
        <v>0</v>
      </c>
      <c r="Y2534" s="109">
        <f t="shared" si="628"/>
        <v>0</v>
      </c>
      <c r="Z2534" s="86">
        <f t="shared" si="629"/>
        <v>0</v>
      </c>
      <c r="AA2534" s="109">
        <f t="shared" si="630"/>
        <v>0</v>
      </c>
      <c r="AD2534" s="83">
        <f t="shared" si="631"/>
        <v>0</v>
      </c>
      <c r="AE2534" s="40">
        <f t="shared" si="632"/>
        <v>0</v>
      </c>
      <c r="AF2534" s="83">
        <f t="shared" si="633"/>
        <v>0</v>
      </c>
      <c r="AG2534" s="86">
        <f t="shared" si="634"/>
        <v>0</v>
      </c>
      <c r="AH2534" s="84">
        <f t="shared" si="635"/>
        <v>0</v>
      </c>
      <c r="AI2534" s="86">
        <f t="shared" si="636"/>
        <v>0</v>
      </c>
    </row>
    <row r="2535" spans="22:35" ht="21.95" customHeight="1">
      <c r="V2535" s="40">
        <f t="shared" si="625"/>
        <v>0</v>
      </c>
      <c r="W2535" s="43">
        <f t="shared" si="626"/>
        <v>0</v>
      </c>
      <c r="X2535" s="40">
        <f t="shared" si="627"/>
        <v>0</v>
      </c>
      <c r="Y2535" s="109">
        <f t="shared" si="628"/>
        <v>0</v>
      </c>
      <c r="Z2535" s="86">
        <f t="shared" si="629"/>
        <v>0</v>
      </c>
      <c r="AA2535" s="109">
        <f t="shared" si="630"/>
        <v>0</v>
      </c>
      <c r="AD2535" s="83">
        <f t="shared" si="631"/>
        <v>0</v>
      </c>
      <c r="AE2535" s="40">
        <f t="shared" si="632"/>
        <v>0</v>
      </c>
      <c r="AF2535" s="83">
        <f t="shared" si="633"/>
        <v>0</v>
      </c>
      <c r="AG2535" s="86">
        <f t="shared" si="634"/>
        <v>0</v>
      </c>
      <c r="AH2535" s="84">
        <f t="shared" si="635"/>
        <v>0</v>
      </c>
      <c r="AI2535" s="86">
        <f t="shared" si="636"/>
        <v>0</v>
      </c>
    </row>
    <row r="2536" spans="22:35" ht="21.95" customHeight="1">
      <c r="V2536" s="40">
        <f t="shared" si="625"/>
        <v>0</v>
      </c>
      <c r="W2536" s="43">
        <f t="shared" si="626"/>
        <v>0</v>
      </c>
      <c r="X2536" s="40">
        <f t="shared" si="627"/>
        <v>0</v>
      </c>
      <c r="Y2536" s="109">
        <f t="shared" si="628"/>
        <v>0</v>
      </c>
      <c r="Z2536" s="86">
        <f t="shared" si="629"/>
        <v>0</v>
      </c>
      <c r="AA2536" s="109">
        <f t="shared" si="630"/>
        <v>0</v>
      </c>
      <c r="AD2536" s="83">
        <f t="shared" si="631"/>
        <v>0</v>
      </c>
      <c r="AE2536" s="40">
        <f t="shared" si="632"/>
        <v>0</v>
      </c>
      <c r="AF2536" s="83">
        <f t="shared" si="633"/>
        <v>0</v>
      </c>
      <c r="AG2536" s="86">
        <f t="shared" si="634"/>
        <v>0</v>
      </c>
      <c r="AH2536" s="84">
        <f t="shared" si="635"/>
        <v>0</v>
      </c>
      <c r="AI2536" s="86">
        <f t="shared" si="636"/>
        <v>0</v>
      </c>
    </row>
    <row r="2537" spans="22:35" ht="21.95" customHeight="1">
      <c r="V2537" s="40">
        <f t="shared" si="625"/>
        <v>0</v>
      </c>
      <c r="W2537" s="43">
        <f t="shared" si="626"/>
        <v>0</v>
      </c>
      <c r="X2537" s="40">
        <f t="shared" si="627"/>
        <v>0</v>
      </c>
      <c r="Y2537" s="109">
        <f t="shared" si="628"/>
        <v>0</v>
      </c>
      <c r="Z2537" s="86">
        <f t="shared" si="629"/>
        <v>0</v>
      </c>
      <c r="AA2537" s="109">
        <f t="shared" si="630"/>
        <v>0</v>
      </c>
      <c r="AD2537" s="83">
        <f t="shared" si="631"/>
        <v>0</v>
      </c>
      <c r="AE2537" s="40">
        <f t="shared" si="632"/>
        <v>0</v>
      </c>
      <c r="AF2537" s="83">
        <f t="shared" si="633"/>
        <v>0</v>
      </c>
      <c r="AG2537" s="86">
        <f t="shared" si="634"/>
        <v>0</v>
      </c>
      <c r="AH2537" s="84">
        <f t="shared" si="635"/>
        <v>0</v>
      </c>
      <c r="AI2537" s="86">
        <f t="shared" si="636"/>
        <v>0</v>
      </c>
    </row>
    <row r="2538" spans="22:35" ht="21.95" customHeight="1">
      <c r="V2538" s="40">
        <f t="shared" si="625"/>
        <v>0</v>
      </c>
      <c r="W2538" s="43">
        <f t="shared" si="626"/>
        <v>0</v>
      </c>
      <c r="X2538" s="40">
        <f t="shared" si="627"/>
        <v>0</v>
      </c>
      <c r="Y2538" s="109">
        <f t="shared" si="628"/>
        <v>0</v>
      </c>
      <c r="Z2538" s="86">
        <f t="shared" si="629"/>
        <v>0</v>
      </c>
      <c r="AA2538" s="109">
        <f t="shared" si="630"/>
        <v>0</v>
      </c>
      <c r="AD2538" s="83">
        <f t="shared" si="631"/>
        <v>0</v>
      </c>
      <c r="AE2538" s="40">
        <f t="shared" si="632"/>
        <v>0</v>
      </c>
      <c r="AF2538" s="83">
        <f t="shared" si="633"/>
        <v>0</v>
      </c>
      <c r="AG2538" s="86">
        <f t="shared" si="634"/>
        <v>0</v>
      </c>
      <c r="AH2538" s="84">
        <f t="shared" si="635"/>
        <v>0</v>
      </c>
      <c r="AI2538" s="86">
        <f t="shared" si="636"/>
        <v>0</v>
      </c>
    </row>
    <row r="2539" spans="22:35" ht="21.95" customHeight="1">
      <c r="V2539" s="40">
        <f t="shared" si="625"/>
        <v>0</v>
      </c>
      <c r="W2539" s="43">
        <f t="shared" si="626"/>
        <v>0</v>
      </c>
      <c r="X2539" s="40">
        <f t="shared" si="627"/>
        <v>0</v>
      </c>
      <c r="Y2539" s="109">
        <f t="shared" si="628"/>
        <v>0</v>
      </c>
      <c r="Z2539" s="86">
        <f t="shared" si="629"/>
        <v>0</v>
      </c>
      <c r="AA2539" s="109">
        <f t="shared" si="630"/>
        <v>0</v>
      </c>
      <c r="AD2539" s="83">
        <f t="shared" si="631"/>
        <v>0</v>
      </c>
      <c r="AE2539" s="40">
        <f t="shared" si="632"/>
        <v>0</v>
      </c>
      <c r="AF2539" s="83">
        <f t="shared" si="633"/>
        <v>0</v>
      </c>
      <c r="AG2539" s="86">
        <f t="shared" si="634"/>
        <v>0</v>
      </c>
      <c r="AH2539" s="84">
        <f t="shared" si="635"/>
        <v>0</v>
      </c>
      <c r="AI2539" s="86">
        <f t="shared" si="636"/>
        <v>0</v>
      </c>
    </row>
    <row r="2540" spans="22:35" ht="21.95" customHeight="1">
      <c r="V2540" s="40">
        <f t="shared" si="625"/>
        <v>0</v>
      </c>
      <c r="W2540" s="43">
        <f t="shared" si="626"/>
        <v>0</v>
      </c>
      <c r="X2540" s="40">
        <f t="shared" si="627"/>
        <v>0</v>
      </c>
      <c r="Y2540" s="109">
        <f t="shared" si="628"/>
        <v>0</v>
      </c>
      <c r="Z2540" s="86">
        <f t="shared" si="629"/>
        <v>0</v>
      </c>
      <c r="AA2540" s="109">
        <f t="shared" si="630"/>
        <v>0</v>
      </c>
      <c r="AD2540" s="83">
        <f t="shared" si="631"/>
        <v>0</v>
      </c>
      <c r="AE2540" s="40">
        <f t="shared" si="632"/>
        <v>0</v>
      </c>
      <c r="AF2540" s="83">
        <f t="shared" si="633"/>
        <v>0</v>
      </c>
      <c r="AG2540" s="86">
        <f t="shared" si="634"/>
        <v>0</v>
      </c>
      <c r="AH2540" s="84">
        <f t="shared" si="635"/>
        <v>0</v>
      </c>
      <c r="AI2540" s="86">
        <f t="shared" si="636"/>
        <v>0</v>
      </c>
    </row>
    <row r="2541" spans="22:35" ht="21.95" customHeight="1">
      <c r="V2541" s="40">
        <f t="shared" si="625"/>
        <v>0</v>
      </c>
      <c r="W2541" s="43">
        <f t="shared" si="626"/>
        <v>0</v>
      </c>
      <c r="X2541" s="40">
        <f t="shared" si="627"/>
        <v>0</v>
      </c>
      <c r="Y2541" s="109">
        <f t="shared" si="628"/>
        <v>0</v>
      </c>
      <c r="Z2541" s="86">
        <f t="shared" si="629"/>
        <v>0</v>
      </c>
      <c r="AA2541" s="109">
        <f t="shared" si="630"/>
        <v>0</v>
      </c>
      <c r="AD2541" s="83">
        <f t="shared" si="631"/>
        <v>0</v>
      </c>
      <c r="AE2541" s="40">
        <f t="shared" si="632"/>
        <v>0</v>
      </c>
      <c r="AF2541" s="83">
        <f t="shared" si="633"/>
        <v>0</v>
      </c>
      <c r="AG2541" s="86">
        <f t="shared" si="634"/>
        <v>0</v>
      </c>
      <c r="AH2541" s="84">
        <f t="shared" si="635"/>
        <v>0</v>
      </c>
      <c r="AI2541" s="86">
        <f t="shared" si="636"/>
        <v>0</v>
      </c>
    </row>
    <row r="2542" spans="22:35" ht="21.95" customHeight="1">
      <c r="V2542" s="40">
        <f t="shared" si="625"/>
        <v>0</v>
      </c>
      <c r="W2542" s="43">
        <f t="shared" si="626"/>
        <v>0</v>
      </c>
      <c r="X2542" s="40">
        <f t="shared" si="627"/>
        <v>0</v>
      </c>
      <c r="Y2542" s="109">
        <f t="shared" si="628"/>
        <v>0</v>
      </c>
      <c r="Z2542" s="86">
        <f t="shared" si="629"/>
        <v>0</v>
      </c>
      <c r="AA2542" s="109">
        <f t="shared" si="630"/>
        <v>0</v>
      </c>
      <c r="AD2542" s="83">
        <f t="shared" si="631"/>
        <v>0</v>
      </c>
      <c r="AE2542" s="40">
        <f t="shared" si="632"/>
        <v>0</v>
      </c>
      <c r="AF2542" s="83">
        <f t="shared" si="633"/>
        <v>0</v>
      </c>
      <c r="AG2542" s="86">
        <f t="shared" si="634"/>
        <v>0</v>
      </c>
      <c r="AH2542" s="84">
        <f t="shared" si="635"/>
        <v>0</v>
      </c>
      <c r="AI2542" s="86">
        <f t="shared" si="636"/>
        <v>0</v>
      </c>
    </row>
    <row r="2543" spans="22:35" ht="21.95" customHeight="1">
      <c r="V2543" s="40">
        <f t="shared" si="625"/>
        <v>0</v>
      </c>
      <c r="W2543" s="43">
        <f t="shared" si="626"/>
        <v>0</v>
      </c>
      <c r="X2543" s="40">
        <f t="shared" si="627"/>
        <v>0</v>
      </c>
      <c r="Y2543" s="109">
        <f t="shared" si="628"/>
        <v>0</v>
      </c>
      <c r="Z2543" s="86">
        <f t="shared" si="629"/>
        <v>0</v>
      </c>
      <c r="AA2543" s="109">
        <f t="shared" si="630"/>
        <v>0</v>
      </c>
      <c r="AD2543" s="83">
        <f t="shared" si="631"/>
        <v>0</v>
      </c>
      <c r="AE2543" s="40">
        <f t="shared" si="632"/>
        <v>0</v>
      </c>
      <c r="AF2543" s="83">
        <f t="shared" si="633"/>
        <v>0</v>
      </c>
      <c r="AG2543" s="86">
        <f t="shared" si="634"/>
        <v>0</v>
      </c>
      <c r="AH2543" s="84">
        <f t="shared" si="635"/>
        <v>0</v>
      </c>
      <c r="AI2543" s="86">
        <f t="shared" si="636"/>
        <v>0</v>
      </c>
    </row>
    <row r="2544" spans="22:35" ht="21.95" customHeight="1">
      <c r="V2544" s="40">
        <f t="shared" si="625"/>
        <v>0</v>
      </c>
      <c r="W2544" s="43">
        <f t="shared" si="626"/>
        <v>0</v>
      </c>
      <c r="X2544" s="40">
        <f t="shared" si="627"/>
        <v>0</v>
      </c>
      <c r="Y2544" s="109">
        <f t="shared" si="628"/>
        <v>0</v>
      </c>
      <c r="Z2544" s="86">
        <f t="shared" si="629"/>
        <v>0</v>
      </c>
      <c r="AA2544" s="109">
        <f t="shared" si="630"/>
        <v>0</v>
      </c>
      <c r="AD2544" s="83">
        <f t="shared" si="631"/>
        <v>0</v>
      </c>
      <c r="AE2544" s="40">
        <f t="shared" si="632"/>
        <v>0</v>
      </c>
      <c r="AF2544" s="83">
        <f t="shared" si="633"/>
        <v>0</v>
      </c>
      <c r="AG2544" s="86">
        <f t="shared" si="634"/>
        <v>0</v>
      </c>
      <c r="AH2544" s="84">
        <f t="shared" si="635"/>
        <v>0</v>
      </c>
      <c r="AI2544" s="86">
        <f t="shared" si="636"/>
        <v>0</v>
      </c>
    </row>
    <row r="2545" spans="22:35" ht="21.95" customHeight="1">
      <c r="V2545" s="40">
        <f t="shared" si="625"/>
        <v>0</v>
      </c>
      <c r="W2545" s="43">
        <f t="shared" si="626"/>
        <v>0</v>
      </c>
      <c r="X2545" s="40">
        <f t="shared" si="627"/>
        <v>0</v>
      </c>
      <c r="Y2545" s="109">
        <f t="shared" si="628"/>
        <v>0</v>
      </c>
      <c r="Z2545" s="86">
        <f t="shared" si="629"/>
        <v>0</v>
      </c>
      <c r="AA2545" s="109">
        <f t="shared" si="630"/>
        <v>0</v>
      </c>
      <c r="AD2545" s="83">
        <f t="shared" si="631"/>
        <v>0</v>
      </c>
      <c r="AE2545" s="40">
        <f t="shared" si="632"/>
        <v>0</v>
      </c>
      <c r="AF2545" s="83">
        <f t="shared" si="633"/>
        <v>0</v>
      </c>
      <c r="AG2545" s="86">
        <f t="shared" si="634"/>
        <v>0</v>
      </c>
      <c r="AH2545" s="84">
        <f t="shared" si="635"/>
        <v>0</v>
      </c>
      <c r="AI2545" s="86">
        <f t="shared" si="636"/>
        <v>0</v>
      </c>
    </row>
    <row r="2546" spans="22:35" ht="21.95" customHeight="1">
      <c r="V2546" s="40">
        <f t="shared" si="625"/>
        <v>0</v>
      </c>
      <c r="W2546" s="43">
        <f t="shared" si="626"/>
        <v>0</v>
      </c>
      <c r="X2546" s="40">
        <f t="shared" si="627"/>
        <v>0</v>
      </c>
      <c r="Y2546" s="109">
        <f t="shared" si="628"/>
        <v>0</v>
      </c>
      <c r="Z2546" s="86">
        <f t="shared" si="629"/>
        <v>0</v>
      </c>
      <c r="AA2546" s="109">
        <f t="shared" si="630"/>
        <v>0</v>
      </c>
      <c r="AD2546" s="83">
        <f t="shared" si="631"/>
        <v>0</v>
      </c>
      <c r="AE2546" s="40">
        <f t="shared" si="632"/>
        <v>0</v>
      </c>
      <c r="AF2546" s="83">
        <f t="shared" si="633"/>
        <v>0</v>
      </c>
      <c r="AG2546" s="86">
        <f t="shared" si="634"/>
        <v>0</v>
      </c>
      <c r="AH2546" s="84">
        <f t="shared" si="635"/>
        <v>0</v>
      </c>
      <c r="AI2546" s="86">
        <f t="shared" si="636"/>
        <v>0</v>
      </c>
    </row>
    <row r="2547" spans="22:35" ht="21.95" customHeight="1">
      <c r="V2547" s="40">
        <f t="shared" si="625"/>
        <v>0</v>
      </c>
      <c r="W2547" s="43">
        <f t="shared" si="626"/>
        <v>0</v>
      </c>
      <c r="X2547" s="40">
        <f t="shared" si="627"/>
        <v>0</v>
      </c>
      <c r="Y2547" s="109">
        <f t="shared" si="628"/>
        <v>0</v>
      </c>
      <c r="Z2547" s="86">
        <f t="shared" si="629"/>
        <v>0</v>
      </c>
      <c r="AA2547" s="109">
        <f t="shared" si="630"/>
        <v>0</v>
      </c>
      <c r="AD2547" s="83">
        <f t="shared" si="631"/>
        <v>0</v>
      </c>
      <c r="AE2547" s="40">
        <f t="shared" si="632"/>
        <v>0</v>
      </c>
      <c r="AF2547" s="83">
        <f t="shared" si="633"/>
        <v>0</v>
      </c>
      <c r="AG2547" s="86">
        <f t="shared" si="634"/>
        <v>0</v>
      </c>
      <c r="AH2547" s="84">
        <f t="shared" si="635"/>
        <v>0</v>
      </c>
      <c r="AI2547" s="86">
        <f t="shared" si="636"/>
        <v>0</v>
      </c>
    </row>
    <row r="2548" spans="22:35" ht="21.95" customHeight="1">
      <c r="V2548" s="40">
        <f t="shared" si="625"/>
        <v>0</v>
      </c>
      <c r="W2548" s="43">
        <f t="shared" si="626"/>
        <v>0</v>
      </c>
      <c r="X2548" s="40">
        <f t="shared" si="627"/>
        <v>0</v>
      </c>
      <c r="Y2548" s="109">
        <f t="shared" si="628"/>
        <v>0</v>
      </c>
      <c r="Z2548" s="86">
        <f t="shared" si="629"/>
        <v>0</v>
      </c>
      <c r="AA2548" s="109">
        <f t="shared" si="630"/>
        <v>0</v>
      </c>
      <c r="AD2548" s="83">
        <f t="shared" si="631"/>
        <v>0</v>
      </c>
      <c r="AE2548" s="40">
        <f t="shared" si="632"/>
        <v>0</v>
      </c>
      <c r="AF2548" s="83">
        <f t="shared" si="633"/>
        <v>0</v>
      </c>
      <c r="AG2548" s="86">
        <f t="shared" si="634"/>
        <v>0</v>
      </c>
      <c r="AH2548" s="84">
        <f t="shared" si="635"/>
        <v>0</v>
      </c>
      <c r="AI2548" s="86">
        <f t="shared" si="636"/>
        <v>0</v>
      </c>
    </row>
    <row r="2549" spans="22:35" ht="21.95" customHeight="1">
      <c r="V2549" s="40">
        <f t="shared" si="625"/>
        <v>0</v>
      </c>
      <c r="W2549" s="43">
        <f t="shared" si="626"/>
        <v>0</v>
      </c>
      <c r="X2549" s="40">
        <f t="shared" si="627"/>
        <v>0</v>
      </c>
      <c r="Y2549" s="109">
        <f t="shared" si="628"/>
        <v>0</v>
      </c>
      <c r="Z2549" s="86">
        <f t="shared" si="629"/>
        <v>0</v>
      </c>
      <c r="AA2549" s="109">
        <f t="shared" si="630"/>
        <v>0</v>
      </c>
      <c r="AD2549" s="83">
        <f t="shared" si="631"/>
        <v>0</v>
      </c>
      <c r="AE2549" s="40">
        <f t="shared" si="632"/>
        <v>0</v>
      </c>
      <c r="AF2549" s="83">
        <f t="shared" si="633"/>
        <v>0</v>
      </c>
      <c r="AG2549" s="86">
        <f t="shared" si="634"/>
        <v>0</v>
      </c>
      <c r="AH2549" s="84">
        <f t="shared" si="635"/>
        <v>0</v>
      </c>
      <c r="AI2549" s="86">
        <f t="shared" si="636"/>
        <v>0</v>
      </c>
    </row>
    <row r="2550" spans="22:35" ht="21.95" customHeight="1">
      <c r="V2550" s="40">
        <f t="shared" si="625"/>
        <v>0</v>
      </c>
      <c r="W2550" s="43">
        <f t="shared" si="626"/>
        <v>0</v>
      </c>
      <c r="X2550" s="40">
        <f t="shared" si="627"/>
        <v>0</v>
      </c>
      <c r="Y2550" s="109">
        <f t="shared" si="628"/>
        <v>0</v>
      </c>
      <c r="Z2550" s="86">
        <f t="shared" si="629"/>
        <v>0</v>
      </c>
      <c r="AA2550" s="109">
        <f t="shared" si="630"/>
        <v>0</v>
      </c>
      <c r="AD2550" s="83">
        <f t="shared" si="631"/>
        <v>0</v>
      </c>
      <c r="AE2550" s="40">
        <f t="shared" si="632"/>
        <v>0</v>
      </c>
      <c r="AF2550" s="83">
        <f t="shared" si="633"/>
        <v>0</v>
      </c>
      <c r="AG2550" s="86">
        <f t="shared" si="634"/>
        <v>0</v>
      </c>
      <c r="AH2550" s="84">
        <f t="shared" si="635"/>
        <v>0</v>
      </c>
      <c r="AI2550" s="86">
        <f t="shared" si="636"/>
        <v>0</v>
      </c>
    </row>
    <row r="2551" spans="22:35" ht="21.95" customHeight="1">
      <c r="V2551" s="40">
        <f t="shared" si="625"/>
        <v>0</v>
      </c>
      <c r="W2551" s="43">
        <f t="shared" si="626"/>
        <v>0</v>
      </c>
      <c r="X2551" s="40">
        <f t="shared" si="627"/>
        <v>0</v>
      </c>
      <c r="Y2551" s="109">
        <f t="shared" si="628"/>
        <v>0</v>
      </c>
      <c r="Z2551" s="86">
        <f t="shared" si="629"/>
        <v>0</v>
      </c>
      <c r="AA2551" s="109">
        <f t="shared" si="630"/>
        <v>0</v>
      </c>
      <c r="AD2551" s="83">
        <f t="shared" si="631"/>
        <v>0</v>
      </c>
      <c r="AE2551" s="40">
        <f t="shared" si="632"/>
        <v>0</v>
      </c>
      <c r="AF2551" s="83">
        <f t="shared" si="633"/>
        <v>0</v>
      </c>
      <c r="AG2551" s="86">
        <f t="shared" si="634"/>
        <v>0</v>
      </c>
      <c r="AH2551" s="84">
        <f t="shared" si="635"/>
        <v>0</v>
      </c>
      <c r="AI2551" s="86">
        <f t="shared" si="636"/>
        <v>0</v>
      </c>
    </row>
    <row r="2552" spans="22:35" ht="21.95" customHeight="1">
      <c r="V2552" s="40">
        <f t="shared" si="625"/>
        <v>0</v>
      </c>
      <c r="W2552" s="43">
        <f t="shared" si="626"/>
        <v>0</v>
      </c>
      <c r="X2552" s="40">
        <f t="shared" si="627"/>
        <v>0</v>
      </c>
      <c r="Y2552" s="109">
        <f t="shared" si="628"/>
        <v>0</v>
      </c>
      <c r="Z2552" s="86">
        <f t="shared" si="629"/>
        <v>0</v>
      </c>
      <c r="AA2552" s="109">
        <f t="shared" si="630"/>
        <v>0</v>
      </c>
      <c r="AD2552" s="83">
        <f t="shared" si="631"/>
        <v>0</v>
      </c>
      <c r="AE2552" s="40">
        <f t="shared" si="632"/>
        <v>0</v>
      </c>
      <c r="AF2552" s="83">
        <f t="shared" si="633"/>
        <v>0</v>
      </c>
      <c r="AG2552" s="86">
        <f t="shared" si="634"/>
        <v>0</v>
      </c>
      <c r="AH2552" s="84">
        <f t="shared" si="635"/>
        <v>0</v>
      </c>
      <c r="AI2552" s="86">
        <f t="shared" si="636"/>
        <v>0</v>
      </c>
    </row>
    <row r="2553" spans="22:35" ht="21.95" customHeight="1">
      <c r="V2553" s="40">
        <f t="shared" si="625"/>
        <v>0</v>
      </c>
      <c r="W2553" s="43">
        <f t="shared" si="626"/>
        <v>0</v>
      </c>
      <c r="X2553" s="40">
        <f t="shared" si="627"/>
        <v>0</v>
      </c>
      <c r="Y2553" s="109">
        <f t="shared" si="628"/>
        <v>0</v>
      </c>
      <c r="Z2553" s="86">
        <f t="shared" si="629"/>
        <v>0</v>
      </c>
      <c r="AA2553" s="109">
        <f t="shared" si="630"/>
        <v>0</v>
      </c>
      <c r="AD2553" s="83">
        <f t="shared" si="631"/>
        <v>0</v>
      </c>
      <c r="AE2553" s="40">
        <f t="shared" si="632"/>
        <v>0</v>
      </c>
      <c r="AF2553" s="83">
        <f t="shared" si="633"/>
        <v>0</v>
      </c>
      <c r="AG2553" s="86">
        <f t="shared" si="634"/>
        <v>0</v>
      </c>
      <c r="AH2553" s="84">
        <f t="shared" si="635"/>
        <v>0</v>
      </c>
      <c r="AI2553" s="86">
        <f t="shared" si="636"/>
        <v>0</v>
      </c>
    </row>
    <row r="2554" spans="22:35" ht="21.95" customHeight="1">
      <c r="V2554" s="40">
        <f t="shared" si="625"/>
        <v>0</v>
      </c>
      <c r="W2554" s="43">
        <f t="shared" si="626"/>
        <v>0</v>
      </c>
      <c r="X2554" s="40">
        <f t="shared" si="627"/>
        <v>0</v>
      </c>
      <c r="Y2554" s="109">
        <f t="shared" si="628"/>
        <v>0</v>
      </c>
      <c r="Z2554" s="86">
        <f t="shared" si="629"/>
        <v>0</v>
      </c>
      <c r="AA2554" s="109">
        <f t="shared" si="630"/>
        <v>0</v>
      </c>
      <c r="AD2554" s="83">
        <f t="shared" si="631"/>
        <v>0</v>
      </c>
      <c r="AE2554" s="40">
        <f t="shared" si="632"/>
        <v>0</v>
      </c>
      <c r="AF2554" s="83">
        <f t="shared" si="633"/>
        <v>0</v>
      </c>
      <c r="AG2554" s="86">
        <f t="shared" si="634"/>
        <v>0</v>
      </c>
      <c r="AH2554" s="84">
        <f t="shared" si="635"/>
        <v>0</v>
      </c>
      <c r="AI2554" s="86">
        <f t="shared" si="636"/>
        <v>0</v>
      </c>
    </row>
    <row r="2555" spans="22:35" ht="21.95" customHeight="1">
      <c r="V2555" s="40">
        <f t="shared" si="625"/>
        <v>0</v>
      </c>
      <c r="W2555" s="43">
        <f t="shared" si="626"/>
        <v>0</v>
      </c>
      <c r="X2555" s="40">
        <f t="shared" si="627"/>
        <v>0</v>
      </c>
      <c r="Y2555" s="109">
        <f t="shared" si="628"/>
        <v>0</v>
      </c>
      <c r="Z2555" s="86">
        <f t="shared" si="629"/>
        <v>0</v>
      </c>
      <c r="AA2555" s="109">
        <f t="shared" si="630"/>
        <v>0</v>
      </c>
      <c r="AD2555" s="83">
        <f t="shared" si="631"/>
        <v>0</v>
      </c>
      <c r="AE2555" s="40">
        <f t="shared" si="632"/>
        <v>0</v>
      </c>
      <c r="AF2555" s="83">
        <f t="shared" si="633"/>
        <v>0</v>
      </c>
      <c r="AG2555" s="86">
        <f t="shared" si="634"/>
        <v>0</v>
      </c>
      <c r="AH2555" s="84">
        <f t="shared" si="635"/>
        <v>0</v>
      </c>
      <c r="AI2555" s="86">
        <f t="shared" si="636"/>
        <v>0</v>
      </c>
    </row>
    <row r="2556" spans="22:35" ht="21.95" customHeight="1">
      <c r="V2556" s="40">
        <f t="shared" si="625"/>
        <v>0</v>
      </c>
      <c r="W2556" s="43">
        <f t="shared" si="626"/>
        <v>0</v>
      </c>
      <c r="X2556" s="40">
        <f t="shared" si="627"/>
        <v>0</v>
      </c>
      <c r="Y2556" s="109">
        <f t="shared" si="628"/>
        <v>0</v>
      </c>
      <c r="Z2556" s="86">
        <f t="shared" si="629"/>
        <v>0</v>
      </c>
      <c r="AA2556" s="109">
        <f t="shared" si="630"/>
        <v>0</v>
      </c>
      <c r="AD2556" s="83">
        <f t="shared" si="631"/>
        <v>0</v>
      </c>
      <c r="AE2556" s="40">
        <f t="shared" si="632"/>
        <v>0</v>
      </c>
      <c r="AF2556" s="83">
        <f t="shared" si="633"/>
        <v>0</v>
      </c>
      <c r="AG2556" s="86">
        <f t="shared" si="634"/>
        <v>0</v>
      </c>
      <c r="AH2556" s="84">
        <f t="shared" si="635"/>
        <v>0</v>
      </c>
      <c r="AI2556" s="86">
        <f t="shared" si="636"/>
        <v>0</v>
      </c>
    </row>
    <row r="2557" spans="22:35" ht="21.95" customHeight="1">
      <c r="V2557" s="40">
        <f t="shared" si="625"/>
        <v>0</v>
      </c>
      <c r="W2557" s="43">
        <f t="shared" si="626"/>
        <v>0</v>
      </c>
      <c r="X2557" s="40">
        <f t="shared" si="627"/>
        <v>0</v>
      </c>
      <c r="Y2557" s="109">
        <f t="shared" si="628"/>
        <v>0</v>
      </c>
      <c r="Z2557" s="86">
        <f t="shared" si="629"/>
        <v>0</v>
      </c>
      <c r="AA2557" s="109">
        <f t="shared" si="630"/>
        <v>0</v>
      </c>
      <c r="AD2557" s="83">
        <f t="shared" si="631"/>
        <v>0</v>
      </c>
      <c r="AE2557" s="40">
        <f t="shared" si="632"/>
        <v>0</v>
      </c>
      <c r="AF2557" s="83">
        <f t="shared" si="633"/>
        <v>0</v>
      </c>
      <c r="AG2557" s="86">
        <f t="shared" si="634"/>
        <v>0</v>
      </c>
      <c r="AH2557" s="84">
        <f t="shared" si="635"/>
        <v>0</v>
      </c>
      <c r="AI2557" s="86">
        <f t="shared" si="636"/>
        <v>0</v>
      </c>
    </row>
    <row r="2558" spans="22:35" ht="21.95" customHeight="1">
      <c r="V2558" s="40">
        <f t="shared" si="625"/>
        <v>0</v>
      </c>
      <c r="W2558" s="43">
        <f t="shared" si="626"/>
        <v>0</v>
      </c>
      <c r="X2558" s="40">
        <f t="shared" si="627"/>
        <v>0</v>
      </c>
      <c r="Y2558" s="109">
        <f t="shared" si="628"/>
        <v>0</v>
      </c>
      <c r="Z2558" s="86">
        <f t="shared" si="629"/>
        <v>0</v>
      </c>
      <c r="AA2558" s="109">
        <f t="shared" si="630"/>
        <v>0</v>
      </c>
      <c r="AD2558" s="83">
        <f t="shared" si="631"/>
        <v>0</v>
      </c>
      <c r="AE2558" s="40">
        <f t="shared" si="632"/>
        <v>0</v>
      </c>
      <c r="AF2558" s="83">
        <f t="shared" si="633"/>
        <v>0</v>
      </c>
      <c r="AG2558" s="86">
        <f t="shared" si="634"/>
        <v>0</v>
      </c>
      <c r="AH2558" s="84">
        <f t="shared" si="635"/>
        <v>0</v>
      </c>
      <c r="AI2558" s="86">
        <f t="shared" si="636"/>
        <v>0</v>
      </c>
    </row>
    <row r="2559" spans="22:35" ht="21.95" customHeight="1">
      <c r="V2559" s="40">
        <f t="shared" si="625"/>
        <v>0</v>
      </c>
      <c r="W2559" s="43">
        <f t="shared" si="626"/>
        <v>0</v>
      </c>
      <c r="X2559" s="40">
        <f t="shared" si="627"/>
        <v>0</v>
      </c>
      <c r="Y2559" s="109">
        <f t="shared" si="628"/>
        <v>0</v>
      </c>
      <c r="Z2559" s="86">
        <f t="shared" si="629"/>
        <v>0</v>
      </c>
      <c r="AA2559" s="109">
        <f t="shared" si="630"/>
        <v>0</v>
      </c>
      <c r="AD2559" s="83">
        <f t="shared" si="631"/>
        <v>0</v>
      </c>
      <c r="AE2559" s="40">
        <f t="shared" si="632"/>
        <v>0</v>
      </c>
      <c r="AF2559" s="83">
        <f t="shared" si="633"/>
        <v>0</v>
      </c>
      <c r="AG2559" s="86">
        <f t="shared" si="634"/>
        <v>0</v>
      </c>
      <c r="AH2559" s="84">
        <f t="shared" si="635"/>
        <v>0</v>
      </c>
      <c r="AI2559" s="86">
        <f t="shared" si="636"/>
        <v>0</v>
      </c>
    </row>
    <row r="2560" spans="22:35" ht="21.95" customHeight="1">
      <c r="V2560" s="40">
        <f t="shared" si="625"/>
        <v>0</v>
      </c>
      <c r="W2560" s="43">
        <f t="shared" si="626"/>
        <v>0</v>
      </c>
      <c r="X2560" s="40">
        <f t="shared" si="627"/>
        <v>0</v>
      </c>
      <c r="Y2560" s="109">
        <f t="shared" si="628"/>
        <v>0</v>
      </c>
      <c r="Z2560" s="86">
        <f t="shared" si="629"/>
        <v>0</v>
      </c>
      <c r="AA2560" s="109">
        <f t="shared" si="630"/>
        <v>0</v>
      </c>
      <c r="AD2560" s="83">
        <f t="shared" si="631"/>
        <v>0</v>
      </c>
      <c r="AE2560" s="40">
        <f t="shared" si="632"/>
        <v>0</v>
      </c>
      <c r="AF2560" s="83">
        <f t="shared" si="633"/>
        <v>0</v>
      </c>
      <c r="AG2560" s="86">
        <f t="shared" si="634"/>
        <v>0</v>
      </c>
      <c r="AH2560" s="84">
        <f t="shared" si="635"/>
        <v>0</v>
      </c>
      <c r="AI2560" s="86">
        <f t="shared" si="636"/>
        <v>0</v>
      </c>
    </row>
    <row r="2561" spans="22:35" ht="21.95" customHeight="1">
      <c r="V2561" s="40">
        <f t="shared" si="625"/>
        <v>0</v>
      </c>
      <c r="W2561" s="43">
        <f t="shared" si="626"/>
        <v>0</v>
      </c>
      <c r="X2561" s="40">
        <f t="shared" si="627"/>
        <v>0</v>
      </c>
      <c r="Y2561" s="109">
        <f t="shared" si="628"/>
        <v>0</v>
      </c>
      <c r="Z2561" s="86">
        <f t="shared" si="629"/>
        <v>0</v>
      </c>
      <c r="AA2561" s="109">
        <f t="shared" si="630"/>
        <v>0</v>
      </c>
      <c r="AD2561" s="83">
        <f t="shared" si="631"/>
        <v>0</v>
      </c>
      <c r="AE2561" s="40">
        <f t="shared" si="632"/>
        <v>0</v>
      </c>
      <c r="AF2561" s="83">
        <f t="shared" si="633"/>
        <v>0</v>
      </c>
      <c r="AG2561" s="86">
        <f t="shared" si="634"/>
        <v>0</v>
      </c>
      <c r="AH2561" s="84">
        <f t="shared" si="635"/>
        <v>0</v>
      </c>
      <c r="AI2561" s="86">
        <f t="shared" si="636"/>
        <v>0</v>
      </c>
    </row>
    <row r="2562" spans="22:35" ht="21.95" customHeight="1">
      <c r="V2562" s="40">
        <f t="shared" si="625"/>
        <v>0</v>
      </c>
      <c r="W2562" s="43">
        <f t="shared" si="626"/>
        <v>0</v>
      </c>
      <c r="X2562" s="40">
        <f t="shared" si="627"/>
        <v>0</v>
      </c>
      <c r="Y2562" s="109">
        <f t="shared" si="628"/>
        <v>0</v>
      </c>
      <c r="Z2562" s="86">
        <f t="shared" si="629"/>
        <v>0</v>
      </c>
      <c r="AA2562" s="109">
        <f t="shared" si="630"/>
        <v>0</v>
      </c>
      <c r="AD2562" s="83">
        <f t="shared" si="631"/>
        <v>0</v>
      </c>
      <c r="AE2562" s="40">
        <f t="shared" si="632"/>
        <v>0</v>
      </c>
      <c r="AF2562" s="83">
        <f t="shared" si="633"/>
        <v>0</v>
      </c>
      <c r="AG2562" s="86">
        <f t="shared" si="634"/>
        <v>0</v>
      </c>
      <c r="AH2562" s="84">
        <f t="shared" si="635"/>
        <v>0</v>
      </c>
      <c r="AI2562" s="86">
        <f t="shared" si="636"/>
        <v>0</v>
      </c>
    </row>
    <row r="2563" spans="22:35" ht="21.95" customHeight="1">
      <c r="V2563" s="40">
        <f t="shared" si="625"/>
        <v>0</v>
      </c>
      <c r="W2563" s="43">
        <f t="shared" si="626"/>
        <v>0</v>
      </c>
      <c r="X2563" s="40">
        <f t="shared" si="627"/>
        <v>0</v>
      </c>
      <c r="Y2563" s="109">
        <f t="shared" si="628"/>
        <v>0</v>
      </c>
      <c r="Z2563" s="86">
        <f t="shared" si="629"/>
        <v>0</v>
      </c>
      <c r="AA2563" s="109">
        <f t="shared" si="630"/>
        <v>0</v>
      </c>
      <c r="AD2563" s="83">
        <f t="shared" si="631"/>
        <v>0</v>
      </c>
      <c r="AE2563" s="40">
        <f t="shared" si="632"/>
        <v>0</v>
      </c>
      <c r="AF2563" s="83">
        <f t="shared" si="633"/>
        <v>0</v>
      </c>
      <c r="AG2563" s="86">
        <f t="shared" si="634"/>
        <v>0</v>
      </c>
      <c r="AH2563" s="84">
        <f t="shared" si="635"/>
        <v>0</v>
      </c>
      <c r="AI2563" s="86">
        <f t="shared" si="636"/>
        <v>0</v>
      </c>
    </row>
    <row r="2564" spans="22:35" ht="21.95" customHeight="1">
      <c r="V2564" s="40">
        <f t="shared" si="625"/>
        <v>0</v>
      </c>
      <c r="W2564" s="43">
        <f t="shared" si="626"/>
        <v>0</v>
      </c>
      <c r="X2564" s="40">
        <f t="shared" si="627"/>
        <v>0</v>
      </c>
      <c r="Y2564" s="109">
        <f t="shared" si="628"/>
        <v>0</v>
      </c>
      <c r="Z2564" s="86">
        <f t="shared" si="629"/>
        <v>0</v>
      </c>
      <c r="AA2564" s="109">
        <f t="shared" si="630"/>
        <v>0</v>
      </c>
      <c r="AD2564" s="83">
        <f t="shared" si="631"/>
        <v>0</v>
      </c>
      <c r="AE2564" s="40">
        <f t="shared" si="632"/>
        <v>0</v>
      </c>
      <c r="AF2564" s="83">
        <f t="shared" si="633"/>
        <v>0</v>
      </c>
      <c r="AG2564" s="86">
        <f t="shared" si="634"/>
        <v>0</v>
      </c>
      <c r="AH2564" s="84">
        <f t="shared" si="635"/>
        <v>0</v>
      </c>
      <c r="AI2564" s="86">
        <f t="shared" si="636"/>
        <v>0</v>
      </c>
    </row>
    <row r="2565" spans="22:35" ht="21.95" customHeight="1">
      <c r="V2565" s="40">
        <f t="shared" si="625"/>
        <v>0</v>
      </c>
      <c r="W2565" s="43">
        <f t="shared" si="626"/>
        <v>0</v>
      </c>
      <c r="X2565" s="40">
        <f t="shared" si="627"/>
        <v>0</v>
      </c>
      <c r="Y2565" s="109">
        <f t="shared" si="628"/>
        <v>0</v>
      </c>
      <c r="Z2565" s="86">
        <f t="shared" si="629"/>
        <v>0</v>
      </c>
      <c r="AA2565" s="109">
        <f t="shared" si="630"/>
        <v>0</v>
      </c>
      <c r="AD2565" s="83">
        <f t="shared" si="631"/>
        <v>0</v>
      </c>
      <c r="AE2565" s="40">
        <f t="shared" si="632"/>
        <v>0</v>
      </c>
      <c r="AF2565" s="83">
        <f t="shared" si="633"/>
        <v>0</v>
      </c>
      <c r="AG2565" s="86">
        <f t="shared" si="634"/>
        <v>0</v>
      </c>
      <c r="AH2565" s="84">
        <f t="shared" si="635"/>
        <v>0</v>
      </c>
      <c r="AI2565" s="86">
        <f t="shared" si="636"/>
        <v>0</v>
      </c>
    </row>
    <row r="2566" spans="22:35" ht="21.95" customHeight="1">
      <c r="V2566" s="40">
        <f t="shared" si="625"/>
        <v>0</v>
      </c>
      <c r="W2566" s="43">
        <f t="shared" si="626"/>
        <v>0</v>
      </c>
      <c r="X2566" s="40">
        <f t="shared" si="627"/>
        <v>0</v>
      </c>
      <c r="Y2566" s="109">
        <f t="shared" si="628"/>
        <v>0</v>
      </c>
      <c r="Z2566" s="86">
        <f t="shared" si="629"/>
        <v>0</v>
      </c>
      <c r="AA2566" s="109">
        <f t="shared" si="630"/>
        <v>0</v>
      </c>
      <c r="AD2566" s="83">
        <f t="shared" si="631"/>
        <v>0</v>
      </c>
      <c r="AE2566" s="40">
        <f t="shared" si="632"/>
        <v>0</v>
      </c>
      <c r="AF2566" s="83">
        <f t="shared" si="633"/>
        <v>0</v>
      </c>
      <c r="AG2566" s="86">
        <f t="shared" si="634"/>
        <v>0</v>
      </c>
      <c r="AH2566" s="84">
        <f t="shared" si="635"/>
        <v>0</v>
      </c>
      <c r="AI2566" s="86">
        <f t="shared" si="636"/>
        <v>0</v>
      </c>
    </row>
    <row r="2567" spans="22:35" ht="21.95" customHeight="1">
      <c r="V2567" s="40">
        <f t="shared" si="625"/>
        <v>0</v>
      </c>
      <c r="W2567" s="43">
        <f t="shared" si="626"/>
        <v>0</v>
      </c>
      <c r="X2567" s="40">
        <f t="shared" si="627"/>
        <v>0</v>
      </c>
      <c r="Y2567" s="109">
        <f t="shared" si="628"/>
        <v>0</v>
      </c>
      <c r="Z2567" s="86">
        <f t="shared" si="629"/>
        <v>0</v>
      </c>
      <c r="AA2567" s="109">
        <f t="shared" si="630"/>
        <v>0</v>
      </c>
      <c r="AD2567" s="83">
        <f t="shared" si="631"/>
        <v>0</v>
      </c>
      <c r="AE2567" s="40">
        <f t="shared" si="632"/>
        <v>0</v>
      </c>
      <c r="AF2567" s="83">
        <f t="shared" si="633"/>
        <v>0</v>
      </c>
      <c r="AG2567" s="86">
        <f t="shared" si="634"/>
        <v>0</v>
      </c>
      <c r="AH2567" s="84">
        <f t="shared" si="635"/>
        <v>0</v>
      </c>
      <c r="AI2567" s="86">
        <f t="shared" si="636"/>
        <v>0</v>
      </c>
    </row>
    <row r="2568" spans="22:35" ht="21.95" customHeight="1">
      <c r="V2568" s="40">
        <f t="shared" si="625"/>
        <v>0</v>
      </c>
      <c r="W2568" s="43">
        <f t="shared" si="626"/>
        <v>0</v>
      </c>
      <c r="X2568" s="40">
        <f t="shared" si="627"/>
        <v>0</v>
      </c>
      <c r="Y2568" s="109">
        <f t="shared" si="628"/>
        <v>0</v>
      </c>
      <c r="Z2568" s="86">
        <f t="shared" si="629"/>
        <v>0</v>
      </c>
      <c r="AA2568" s="109">
        <f t="shared" si="630"/>
        <v>0</v>
      </c>
      <c r="AD2568" s="83">
        <f t="shared" si="631"/>
        <v>0</v>
      </c>
      <c r="AE2568" s="40">
        <f t="shared" si="632"/>
        <v>0</v>
      </c>
      <c r="AF2568" s="83">
        <f t="shared" si="633"/>
        <v>0</v>
      </c>
      <c r="AG2568" s="86">
        <f t="shared" si="634"/>
        <v>0</v>
      </c>
      <c r="AH2568" s="84">
        <f t="shared" si="635"/>
        <v>0</v>
      </c>
      <c r="AI2568" s="86">
        <f t="shared" si="636"/>
        <v>0</v>
      </c>
    </row>
    <row r="2569" spans="22:35" ht="21.95" customHeight="1">
      <c r="V2569" s="40">
        <f t="shared" si="625"/>
        <v>0</v>
      </c>
      <c r="W2569" s="43">
        <f t="shared" si="626"/>
        <v>0</v>
      </c>
      <c r="X2569" s="40">
        <f t="shared" si="627"/>
        <v>0</v>
      </c>
      <c r="Y2569" s="109">
        <f t="shared" si="628"/>
        <v>0</v>
      </c>
      <c r="Z2569" s="86">
        <f t="shared" si="629"/>
        <v>0</v>
      </c>
      <c r="AA2569" s="109">
        <f t="shared" si="630"/>
        <v>0</v>
      </c>
      <c r="AD2569" s="83">
        <f t="shared" si="631"/>
        <v>0</v>
      </c>
      <c r="AE2569" s="40">
        <f t="shared" si="632"/>
        <v>0</v>
      </c>
      <c r="AF2569" s="83">
        <f t="shared" si="633"/>
        <v>0</v>
      </c>
      <c r="AG2569" s="86">
        <f t="shared" si="634"/>
        <v>0</v>
      </c>
      <c r="AH2569" s="84">
        <f t="shared" si="635"/>
        <v>0</v>
      </c>
      <c r="AI2569" s="86">
        <f t="shared" si="636"/>
        <v>0</v>
      </c>
    </row>
    <row r="2570" spans="22:35" ht="21.95" customHeight="1">
      <c r="V2570" s="40">
        <f t="shared" si="625"/>
        <v>0</v>
      </c>
      <c r="W2570" s="43">
        <f t="shared" si="626"/>
        <v>0</v>
      </c>
      <c r="X2570" s="40">
        <f t="shared" si="627"/>
        <v>0</v>
      </c>
      <c r="Y2570" s="109">
        <f t="shared" si="628"/>
        <v>0</v>
      </c>
      <c r="Z2570" s="86">
        <f t="shared" si="629"/>
        <v>0</v>
      </c>
      <c r="AA2570" s="109">
        <f t="shared" si="630"/>
        <v>0</v>
      </c>
      <c r="AD2570" s="83">
        <f t="shared" si="631"/>
        <v>0</v>
      </c>
      <c r="AE2570" s="40">
        <f t="shared" si="632"/>
        <v>0</v>
      </c>
      <c r="AF2570" s="83">
        <f t="shared" si="633"/>
        <v>0</v>
      </c>
      <c r="AG2570" s="86">
        <f t="shared" si="634"/>
        <v>0</v>
      </c>
      <c r="AH2570" s="84">
        <f t="shared" si="635"/>
        <v>0</v>
      </c>
      <c r="AI2570" s="86">
        <f t="shared" si="636"/>
        <v>0</v>
      </c>
    </row>
    <row r="2571" spans="22:35" ht="21.95" customHeight="1">
      <c r="V2571" s="40">
        <f t="shared" si="625"/>
        <v>0</v>
      </c>
      <c r="W2571" s="43">
        <f t="shared" si="626"/>
        <v>0</v>
      </c>
      <c r="X2571" s="40">
        <f t="shared" si="627"/>
        <v>0</v>
      </c>
      <c r="Y2571" s="109">
        <f t="shared" si="628"/>
        <v>0</v>
      </c>
      <c r="Z2571" s="86">
        <f t="shared" si="629"/>
        <v>0</v>
      </c>
      <c r="AA2571" s="109">
        <f t="shared" si="630"/>
        <v>0</v>
      </c>
      <c r="AD2571" s="83">
        <f t="shared" si="631"/>
        <v>0</v>
      </c>
      <c r="AE2571" s="40">
        <f t="shared" si="632"/>
        <v>0</v>
      </c>
      <c r="AF2571" s="83">
        <f t="shared" si="633"/>
        <v>0</v>
      </c>
      <c r="AG2571" s="86">
        <f t="shared" si="634"/>
        <v>0</v>
      </c>
      <c r="AH2571" s="84">
        <f t="shared" si="635"/>
        <v>0</v>
      </c>
      <c r="AI2571" s="86">
        <f t="shared" si="636"/>
        <v>0</v>
      </c>
    </row>
    <row r="2572" spans="22:35" ht="21.95" customHeight="1">
      <c r="V2572" s="40">
        <f t="shared" si="625"/>
        <v>0</v>
      </c>
      <c r="W2572" s="43">
        <f t="shared" si="626"/>
        <v>0</v>
      </c>
      <c r="X2572" s="40">
        <f t="shared" si="627"/>
        <v>0</v>
      </c>
      <c r="Y2572" s="109">
        <f t="shared" si="628"/>
        <v>0</v>
      </c>
      <c r="Z2572" s="86">
        <f t="shared" si="629"/>
        <v>0</v>
      </c>
      <c r="AA2572" s="109">
        <f t="shared" si="630"/>
        <v>0</v>
      </c>
      <c r="AD2572" s="83">
        <f t="shared" si="631"/>
        <v>0</v>
      </c>
      <c r="AE2572" s="40">
        <f t="shared" si="632"/>
        <v>0</v>
      </c>
      <c r="AF2572" s="83">
        <f t="shared" si="633"/>
        <v>0</v>
      </c>
      <c r="AG2572" s="86">
        <f t="shared" si="634"/>
        <v>0</v>
      </c>
      <c r="AH2572" s="84">
        <f t="shared" si="635"/>
        <v>0</v>
      </c>
      <c r="AI2572" s="86">
        <f t="shared" si="636"/>
        <v>0</v>
      </c>
    </row>
    <row r="2573" spans="22:35" ht="21.95" customHeight="1">
      <c r="V2573" s="40">
        <f t="shared" ref="V2573:V2636" si="637">IF(AC1268=$K$51,1,0)</f>
        <v>0</v>
      </c>
      <c r="W2573" s="43">
        <f t="shared" ref="W2573:W2636" si="638">IF(AC1268=$K$52,1,0)</f>
        <v>0</v>
      </c>
      <c r="X2573" s="40">
        <f t="shared" ref="X2573:X2636" si="639">IF(AC1268=$K$53,1,0)</f>
        <v>0</v>
      </c>
      <c r="Y2573" s="109">
        <f t="shared" ref="Y2573:Y2636" si="640">IF(AC1268=$K$54,1,0)</f>
        <v>0</v>
      </c>
      <c r="Z2573" s="86">
        <f t="shared" ref="Z2573:Z2636" si="641">IF(AC1268=$K$55,1,0)</f>
        <v>0</v>
      </c>
      <c r="AA2573" s="109">
        <f t="shared" ref="AA2573:AA2636" si="642">IF(AC1268=$K$56,1,0)</f>
        <v>0</v>
      </c>
      <c r="AD2573" s="83">
        <f t="shared" ref="AD2573:AD2636" si="643">IF(AC1268=$M$51,1,0)</f>
        <v>0</v>
      </c>
      <c r="AE2573" s="40">
        <f t="shared" ref="AE2573:AE2636" si="644">IF(AC1268=$M$52,1,0)</f>
        <v>0</v>
      </c>
      <c r="AF2573" s="83">
        <f t="shared" ref="AF2573:AF2636" si="645">IF(AC1268=$M$53,1,0)</f>
        <v>0</v>
      </c>
      <c r="AG2573" s="86">
        <f t="shared" ref="AG2573:AG2636" si="646">IF(AC1268=$M$54,1,0)</f>
        <v>0</v>
      </c>
      <c r="AH2573" s="84">
        <f t="shared" ref="AH2573:AH2636" si="647">IF(AC1268=$M$55,1,0)</f>
        <v>0</v>
      </c>
      <c r="AI2573" s="86">
        <f t="shared" ref="AI2573:AI2636" si="648">IF(AC1268=$M$56,1,0)</f>
        <v>0</v>
      </c>
    </row>
    <row r="2574" spans="22:35" ht="21.95" customHeight="1">
      <c r="V2574" s="40">
        <f t="shared" si="637"/>
        <v>0</v>
      </c>
      <c r="W2574" s="43">
        <f t="shared" si="638"/>
        <v>0</v>
      </c>
      <c r="X2574" s="40">
        <f t="shared" si="639"/>
        <v>0</v>
      </c>
      <c r="Y2574" s="109">
        <f t="shared" si="640"/>
        <v>0</v>
      </c>
      <c r="Z2574" s="86">
        <f t="shared" si="641"/>
        <v>0</v>
      </c>
      <c r="AA2574" s="109">
        <f t="shared" si="642"/>
        <v>0</v>
      </c>
      <c r="AD2574" s="83">
        <f t="shared" si="643"/>
        <v>0</v>
      </c>
      <c r="AE2574" s="40">
        <f t="shared" si="644"/>
        <v>0</v>
      </c>
      <c r="AF2574" s="83">
        <f t="shared" si="645"/>
        <v>0</v>
      </c>
      <c r="AG2574" s="86">
        <f t="shared" si="646"/>
        <v>0</v>
      </c>
      <c r="AH2574" s="84">
        <f t="shared" si="647"/>
        <v>0</v>
      </c>
      <c r="AI2574" s="86">
        <f t="shared" si="648"/>
        <v>0</v>
      </c>
    </row>
    <row r="2575" spans="22:35" ht="21.95" customHeight="1">
      <c r="V2575" s="40">
        <f t="shared" si="637"/>
        <v>0</v>
      </c>
      <c r="W2575" s="43">
        <f t="shared" si="638"/>
        <v>0</v>
      </c>
      <c r="X2575" s="40">
        <f t="shared" si="639"/>
        <v>0</v>
      </c>
      <c r="Y2575" s="109">
        <f t="shared" si="640"/>
        <v>0</v>
      </c>
      <c r="Z2575" s="86">
        <f t="shared" si="641"/>
        <v>0</v>
      </c>
      <c r="AA2575" s="109">
        <f t="shared" si="642"/>
        <v>0</v>
      </c>
      <c r="AD2575" s="83">
        <f t="shared" si="643"/>
        <v>0</v>
      </c>
      <c r="AE2575" s="40">
        <f t="shared" si="644"/>
        <v>0</v>
      </c>
      <c r="AF2575" s="83">
        <f t="shared" si="645"/>
        <v>0</v>
      </c>
      <c r="AG2575" s="86">
        <f t="shared" si="646"/>
        <v>0</v>
      </c>
      <c r="AH2575" s="84">
        <f t="shared" si="647"/>
        <v>0</v>
      </c>
      <c r="AI2575" s="86">
        <f t="shared" si="648"/>
        <v>0</v>
      </c>
    </row>
    <row r="2576" spans="22:35" ht="21.95" customHeight="1">
      <c r="V2576" s="40">
        <f t="shared" si="637"/>
        <v>0</v>
      </c>
      <c r="W2576" s="43">
        <f t="shared" si="638"/>
        <v>0</v>
      </c>
      <c r="X2576" s="40">
        <f t="shared" si="639"/>
        <v>0</v>
      </c>
      <c r="Y2576" s="109">
        <f t="shared" si="640"/>
        <v>0</v>
      </c>
      <c r="Z2576" s="86">
        <f t="shared" si="641"/>
        <v>0</v>
      </c>
      <c r="AA2576" s="109">
        <f t="shared" si="642"/>
        <v>0</v>
      </c>
      <c r="AD2576" s="83">
        <f t="shared" si="643"/>
        <v>0</v>
      </c>
      <c r="AE2576" s="40">
        <f t="shared" si="644"/>
        <v>0</v>
      </c>
      <c r="AF2576" s="83">
        <f t="shared" si="645"/>
        <v>0</v>
      </c>
      <c r="AG2576" s="86">
        <f t="shared" si="646"/>
        <v>0</v>
      </c>
      <c r="AH2576" s="84">
        <f t="shared" si="647"/>
        <v>0</v>
      </c>
      <c r="AI2576" s="86">
        <f t="shared" si="648"/>
        <v>0</v>
      </c>
    </row>
    <row r="2577" spans="22:35" ht="21.95" customHeight="1">
      <c r="V2577" s="40">
        <f t="shared" si="637"/>
        <v>0</v>
      </c>
      <c r="W2577" s="43">
        <f t="shared" si="638"/>
        <v>0</v>
      </c>
      <c r="X2577" s="40">
        <f t="shared" si="639"/>
        <v>0</v>
      </c>
      <c r="Y2577" s="109">
        <f t="shared" si="640"/>
        <v>0</v>
      </c>
      <c r="Z2577" s="86">
        <f t="shared" si="641"/>
        <v>0</v>
      </c>
      <c r="AA2577" s="109">
        <f t="shared" si="642"/>
        <v>0</v>
      </c>
      <c r="AD2577" s="83">
        <f t="shared" si="643"/>
        <v>0</v>
      </c>
      <c r="AE2577" s="40">
        <f t="shared" si="644"/>
        <v>0</v>
      </c>
      <c r="AF2577" s="83">
        <f t="shared" si="645"/>
        <v>0</v>
      </c>
      <c r="AG2577" s="86">
        <f t="shared" si="646"/>
        <v>0</v>
      </c>
      <c r="AH2577" s="84">
        <f t="shared" si="647"/>
        <v>0</v>
      </c>
      <c r="AI2577" s="86">
        <f t="shared" si="648"/>
        <v>0</v>
      </c>
    </row>
    <row r="2578" spans="22:35" ht="21.95" customHeight="1">
      <c r="V2578" s="40">
        <f t="shared" si="637"/>
        <v>0</v>
      </c>
      <c r="W2578" s="43">
        <f t="shared" si="638"/>
        <v>0</v>
      </c>
      <c r="X2578" s="40">
        <f t="shared" si="639"/>
        <v>0</v>
      </c>
      <c r="Y2578" s="109">
        <f t="shared" si="640"/>
        <v>0</v>
      </c>
      <c r="Z2578" s="86">
        <f t="shared" si="641"/>
        <v>0</v>
      </c>
      <c r="AA2578" s="109">
        <f t="shared" si="642"/>
        <v>0</v>
      </c>
      <c r="AD2578" s="83">
        <f t="shared" si="643"/>
        <v>0</v>
      </c>
      <c r="AE2578" s="40">
        <f t="shared" si="644"/>
        <v>0</v>
      </c>
      <c r="AF2578" s="83">
        <f t="shared" si="645"/>
        <v>0</v>
      </c>
      <c r="AG2578" s="86">
        <f t="shared" si="646"/>
        <v>0</v>
      </c>
      <c r="AH2578" s="84">
        <f t="shared" si="647"/>
        <v>0</v>
      </c>
      <c r="AI2578" s="86">
        <f t="shared" si="648"/>
        <v>0</v>
      </c>
    </row>
    <row r="2579" spans="22:35" ht="21.95" customHeight="1">
      <c r="V2579" s="40">
        <f t="shared" si="637"/>
        <v>0</v>
      </c>
      <c r="W2579" s="43">
        <f t="shared" si="638"/>
        <v>0</v>
      </c>
      <c r="X2579" s="40">
        <f t="shared" si="639"/>
        <v>0</v>
      </c>
      <c r="Y2579" s="109">
        <f t="shared" si="640"/>
        <v>0</v>
      </c>
      <c r="Z2579" s="86">
        <f t="shared" si="641"/>
        <v>0</v>
      </c>
      <c r="AA2579" s="109">
        <f t="shared" si="642"/>
        <v>0</v>
      </c>
      <c r="AD2579" s="83">
        <f t="shared" si="643"/>
        <v>0</v>
      </c>
      <c r="AE2579" s="40">
        <f t="shared" si="644"/>
        <v>0</v>
      </c>
      <c r="AF2579" s="83">
        <f t="shared" si="645"/>
        <v>0</v>
      </c>
      <c r="AG2579" s="86">
        <f t="shared" si="646"/>
        <v>0</v>
      </c>
      <c r="AH2579" s="84">
        <f t="shared" si="647"/>
        <v>0</v>
      </c>
      <c r="AI2579" s="86">
        <f t="shared" si="648"/>
        <v>0</v>
      </c>
    </row>
    <row r="2580" spans="22:35" ht="21.95" customHeight="1">
      <c r="V2580" s="40">
        <f t="shared" si="637"/>
        <v>0</v>
      </c>
      <c r="W2580" s="43">
        <f t="shared" si="638"/>
        <v>0</v>
      </c>
      <c r="X2580" s="40">
        <f t="shared" si="639"/>
        <v>0</v>
      </c>
      <c r="Y2580" s="109">
        <f t="shared" si="640"/>
        <v>0</v>
      </c>
      <c r="Z2580" s="86">
        <f t="shared" si="641"/>
        <v>0</v>
      </c>
      <c r="AA2580" s="109">
        <f t="shared" si="642"/>
        <v>0</v>
      </c>
      <c r="AD2580" s="83">
        <f t="shared" si="643"/>
        <v>0</v>
      </c>
      <c r="AE2580" s="40">
        <f t="shared" si="644"/>
        <v>0</v>
      </c>
      <c r="AF2580" s="83">
        <f t="shared" si="645"/>
        <v>0</v>
      </c>
      <c r="AG2580" s="86">
        <f t="shared" si="646"/>
        <v>0</v>
      </c>
      <c r="AH2580" s="84">
        <f t="shared" si="647"/>
        <v>0</v>
      </c>
      <c r="AI2580" s="86">
        <f t="shared" si="648"/>
        <v>0</v>
      </c>
    </row>
    <row r="2581" spans="22:35" ht="21.95" customHeight="1">
      <c r="V2581" s="40">
        <f t="shared" si="637"/>
        <v>0</v>
      </c>
      <c r="W2581" s="43">
        <f t="shared" si="638"/>
        <v>0</v>
      </c>
      <c r="X2581" s="40">
        <f t="shared" si="639"/>
        <v>0</v>
      </c>
      <c r="Y2581" s="109">
        <f t="shared" si="640"/>
        <v>0</v>
      </c>
      <c r="Z2581" s="86">
        <f t="shared" si="641"/>
        <v>0</v>
      </c>
      <c r="AA2581" s="109">
        <f t="shared" si="642"/>
        <v>0</v>
      </c>
      <c r="AD2581" s="83">
        <f t="shared" si="643"/>
        <v>0</v>
      </c>
      <c r="AE2581" s="40">
        <f t="shared" si="644"/>
        <v>0</v>
      </c>
      <c r="AF2581" s="83">
        <f t="shared" si="645"/>
        <v>0</v>
      </c>
      <c r="AG2581" s="86">
        <f t="shared" si="646"/>
        <v>0</v>
      </c>
      <c r="AH2581" s="84">
        <f t="shared" si="647"/>
        <v>0</v>
      </c>
      <c r="AI2581" s="86">
        <f t="shared" si="648"/>
        <v>0</v>
      </c>
    </row>
    <row r="2582" spans="22:35" ht="21.95" customHeight="1">
      <c r="V2582" s="40">
        <f t="shared" si="637"/>
        <v>0</v>
      </c>
      <c r="W2582" s="43">
        <f t="shared" si="638"/>
        <v>0</v>
      </c>
      <c r="X2582" s="40">
        <f t="shared" si="639"/>
        <v>0</v>
      </c>
      <c r="Y2582" s="109">
        <f t="shared" si="640"/>
        <v>0</v>
      </c>
      <c r="Z2582" s="86">
        <f t="shared" si="641"/>
        <v>0</v>
      </c>
      <c r="AA2582" s="109">
        <f t="shared" si="642"/>
        <v>0</v>
      </c>
      <c r="AD2582" s="83">
        <f t="shared" si="643"/>
        <v>0</v>
      </c>
      <c r="AE2582" s="40">
        <f t="shared" si="644"/>
        <v>0</v>
      </c>
      <c r="AF2582" s="83">
        <f t="shared" si="645"/>
        <v>0</v>
      </c>
      <c r="AG2582" s="86">
        <f t="shared" si="646"/>
        <v>0</v>
      </c>
      <c r="AH2582" s="84">
        <f t="shared" si="647"/>
        <v>0</v>
      </c>
      <c r="AI2582" s="86">
        <f t="shared" si="648"/>
        <v>0</v>
      </c>
    </row>
    <row r="2583" spans="22:35" ht="21.95" customHeight="1">
      <c r="V2583" s="40">
        <f t="shared" si="637"/>
        <v>0</v>
      </c>
      <c r="W2583" s="43">
        <f t="shared" si="638"/>
        <v>0</v>
      </c>
      <c r="X2583" s="40">
        <f t="shared" si="639"/>
        <v>0</v>
      </c>
      <c r="Y2583" s="109">
        <f t="shared" si="640"/>
        <v>0</v>
      </c>
      <c r="Z2583" s="86">
        <f t="shared" si="641"/>
        <v>0</v>
      </c>
      <c r="AA2583" s="109">
        <f t="shared" si="642"/>
        <v>0</v>
      </c>
      <c r="AD2583" s="83">
        <f t="shared" si="643"/>
        <v>0</v>
      </c>
      <c r="AE2583" s="40">
        <f t="shared" si="644"/>
        <v>0</v>
      </c>
      <c r="AF2583" s="83">
        <f t="shared" si="645"/>
        <v>0</v>
      </c>
      <c r="AG2583" s="86">
        <f t="shared" si="646"/>
        <v>0</v>
      </c>
      <c r="AH2583" s="84">
        <f t="shared" si="647"/>
        <v>0</v>
      </c>
      <c r="AI2583" s="86">
        <f t="shared" si="648"/>
        <v>0</v>
      </c>
    </row>
    <row r="2584" spans="22:35" ht="21.95" customHeight="1">
      <c r="V2584" s="40">
        <f t="shared" si="637"/>
        <v>0</v>
      </c>
      <c r="W2584" s="43">
        <f t="shared" si="638"/>
        <v>0</v>
      </c>
      <c r="X2584" s="40">
        <f t="shared" si="639"/>
        <v>0</v>
      </c>
      <c r="Y2584" s="109">
        <f t="shared" si="640"/>
        <v>0</v>
      </c>
      <c r="Z2584" s="86">
        <f t="shared" si="641"/>
        <v>0</v>
      </c>
      <c r="AA2584" s="109">
        <f t="shared" si="642"/>
        <v>0</v>
      </c>
      <c r="AD2584" s="83">
        <f t="shared" si="643"/>
        <v>0</v>
      </c>
      <c r="AE2584" s="40">
        <f t="shared" si="644"/>
        <v>0</v>
      </c>
      <c r="AF2584" s="83">
        <f t="shared" si="645"/>
        <v>0</v>
      </c>
      <c r="AG2584" s="86">
        <f t="shared" si="646"/>
        <v>0</v>
      </c>
      <c r="AH2584" s="84">
        <f t="shared" si="647"/>
        <v>0</v>
      </c>
      <c r="AI2584" s="86">
        <f t="shared" si="648"/>
        <v>0</v>
      </c>
    </row>
    <row r="2585" spans="22:35" ht="21.95" customHeight="1">
      <c r="V2585" s="40">
        <f t="shared" si="637"/>
        <v>0</v>
      </c>
      <c r="W2585" s="43">
        <f t="shared" si="638"/>
        <v>0</v>
      </c>
      <c r="X2585" s="40">
        <f t="shared" si="639"/>
        <v>0</v>
      </c>
      <c r="Y2585" s="109">
        <f t="shared" si="640"/>
        <v>0</v>
      </c>
      <c r="Z2585" s="86">
        <f t="shared" si="641"/>
        <v>0</v>
      </c>
      <c r="AA2585" s="109">
        <f t="shared" si="642"/>
        <v>0</v>
      </c>
      <c r="AD2585" s="83">
        <f t="shared" si="643"/>
        <v>0</v>
      </c>
      <c r="AE2585" s="40">
        <f t="shared" si="644"/>
        <v>0</v>
      </c>
      <c r="AF2585" s="83">
        <f t="shared" si="645"/>
        <v>0</v>
      </c>
      <c r="AG2585" s="86">
        <f t="shared" si="646"/>
        <v>0</v>
      </c>
      <c r="AH2585" s="84">
        <f t="shared" si="647"/>
        <v>0</v>
      </c>
      <c r="AI2585" s="86">
        <f t="shared" si="648"/>
        <v>0</v>
      </c>
    </row>
    <row r="2586" spans="22:35" ht="21.95" customHeight="1">
      <c r="V2586" s="40">
        <f t="shared" si="637"/>
        <v>0</v>
      </c>
      <c r="W2586" s="43">
        <f t="shared" si="638"/>
        <v>0</v>
      </c>
      <c r="X2586" s="40">
        <f t="shared" si="639"/>
        <v>0</v>
      </c>
      <c r="Y2586" s="109">
        <f t="shared" si="640"/>
        <v>0</v>
      </c>
      <c r="Z2586" s="86">
        <f t="shared" si="641"/>
        <v>0</v>
      </c>
      <c r="AA2586" s="109">
        <f t="shared" si="642"/>
        <v>0</v>
      </c>
      <c r="AD2586" s="83">
        <f t="shared" si="643"/>
        <v>0</v>
      </c>
      <c r="AE2586" s="40">
        <f t="shared" si="644"/>
        <v>0</v>
      </c>
      <c r="AF2586" s="83">
        <f t="shared" si="645"/>
        <v>0</v>
      </c>
      <c r="AG2586" s="86">
        <f t="shared" si="646"/>
        <v>0</v>
      </c>
      <c r="AH2586" s="84">
        <f t="shared" si="647"/>
        <v>0</v>
      </c>
      <c r="AI2586" s="86">
        <f t="shared" si="648"/>
        <v>0</v>
      </c>
    </row>
    <row r="2587" spans="22:35" ht="21.95" customHeight="1">
      <c r="V2587" s="40">
        <f t="shared" si="637"/>
        <v>0</v>
      </c>
      <c r="W2587" s="43">
        <f t="shared" si="638"/>
        <v>0</v>
      </c>
      <c r="X2587" s="40">
        <f t="shared" si="639"/>
        <v>0</v>
      </c>
      <c r="Y2587" s="109">
        <f t="shared" si="640"/>
        <v>0</v>
      </c>
      <c r="Z2587" s="86">
        <f t="shared" si="641"/>
        <v>0</v>
      </c>
      <c r="AA2587" s="109">
        <f t="shared" si="642"/>
        <v>0</v>
      </c>
      <c r="AD2587" s="83">
        <f t="shared" si="643"/>
        <v>0</v>
      </c>
      <c r="AE2587" s="40">
        <f t="shared" si="644"/>
        <v>0</v>
      </c>
      <c r="AF2587" s="83">
        <f t="shared" si="645"/>
        <v>0</v>
      </c>
      <c r="AG2587" s="86">
        <f t="shared" si="646"/>
        <v>0</v>
      </c>
      <c r="AH2587" s="84">
        <f t="shared" si="647"/>
        <v>0</v>
      </c>
      <c r="AI2587" s="86">
        <f t="shared" si="648"/>
        <v>0</v>
      </c>
    </row>
    <row r="2588" spans="22:35" ht="21.95" customHeight="1">
      <c r="V2588" s="40">
        <f t="shared" si="637"/>
        <v>0</v>
      </c>
      <c r="W2588" s="43">
        <f t="shared" si="638"/>
        <v>0</v>
      </c>
      <c r="X2588" s="40">
        <f t="shared" si="639"/>
        <v>0</v>
      </c>
      <c r="Y2588" s="109">
        <f t="shared" si="640"/>
        <v>0</v>
      </c>
      <c r="Z2588" s="86">
        <f t="shared" si="641"/>
        <v>0</v>
      </c>
      <c r="AA2588" s="109">
        <f t="shared" si="642"/>
        <v>0</v>
      </c>
      <c r="AD2588" s="83">
        <f t="shared" si="643"/>
        <v>0</v>
      </c>
      <c r="AE2588" s="40">
        <f t="shared" si="644"/>
        <v>0</v>
      </c>
      <c r="AF2588" s="83">
        <f t="shared" si="645"/>
        <v>0</v>
      </c>
      <c r="AG2588" s="86">
        <f t="shared" si="646"/>
        <v>0</v>
      </c>
      <c r="AH2588" s="84">
        <f t="shared" si="647"/>
        <v>0</v>
      </c>
      <c r="AI2588" s="86">
        <f t="shared" si="648"/>
        <v>0</v>
      </c>
    </row>
    <row r="2589" spans="22:35" ht="21.95" customHeight="1">
      <c r="V2589" s="40">
        <f t="shared" si="637"/>
        <v>0</v>
      </c>
      <c r="W2589" s="43">
        <f t="shared" si="638"/>
        <v>0</v>
      </c>
      <c r="X2589" s="40">
        <f t="shared" si="639"/>
        <v>0</v>
      </c>
      <c r="Y2589" s="109">
        <f t="shared" si="640"/>
        <v>0</v>
      </c>
      <c r="Z2589" s="86">
        <f t="shared" si="641"/>
        <v>0</v>
      </c>
      <c r="AA2589" s="109">
        <f t="shared" si="642"/>
        <v>0</v>
      </c>
      <c r="AD2589" s="83">
        <f t="shared" si="643"/>
        <v>0</v>
      </c>
      <c r="AE2589" s="40">
        <f t="shared" si="644"/>
        <v>0</v>
      </c>
      <c r="AF2589" s="83">
        <f t="shared" si="645"/>
        <v>0</v>
      </c>
      <c r="AG2589" s="86">
        <f t="shared" si="646"/>
        <v>0</v>
      </c>
      <c r="AH2589" s="84">
        <f t="shared" si="647"/>
        <v>0</v>
      </c>
      <c r="AI2589" s="86">
        <f t="shared" si="648"/>
        <v>0</v>
      </c>
    </row>
    <row r="2590" spans="22:35" ht="21.95" customHeight="1">
      <c r="V2590" s="40">
        <f t="shared" si="637"/>
        <v>0</v>
      </c>
      <c r="W2590" s="43">
        <f t="shared" si="638"/>
        <v>0</v>
      </c>
      <c r="X2590" s="40">
        <f t="shared" si="639"/>
        <v>0</v>
      </c>
      <c r="Y2590" s="109">
        <f t="shared" si="640"/>
        <v>0</v>
      </c>
      <c r="Z2590" s="86">
        <f t="shared" si="641"/>
        <v>0</v>
      </c>
      <c r="AA2590" s="109">
        <f t="shared" si="642"/>
        <v>0</v>
      </c>
      <c r="AD2590" s="83">
        <f t="shared" si="643"/>
        <v>0</v>
      </c>
      <c r="AE2590" s="40">
        <f t="shared" si="644"/>
        <v>0</v>
      </c>
      <c r="AF2590" s="83">
        <f t="shared" si="645"/>
        <v>0</v>
      </c>
      <c r="AG2590" s="86">
        <f t="shared" si="646"/>
        <v>0</v>
      </c>
      <c r="AH2590" s="84">
        <f t="shared" si="647"/>
        <v>0</v>
      </c>
      <c r="AI2590" s="86">
        <f t="shared" si="648"/>
        <v>0</v>
      </c>
    </row>
    <row r="2591" spans="22:35" ht="21.95" customHeight="1">
      <c r="V2591" s="40">
        <f t="shared" si="637"/>
        <v>0</v>
      </c>
      <c r="W2591" s="43">
        <f t="shared" si="638"/>
        <v>0</v>
      </c>
      <c r="X2591" s="40">
        <f t="shared" si="639"/>
        <v>0</v>
      </c>
      <c r="Y2591" s="109">
        <f t="shared" si="640"/>
        <v>0</v>
      </c>
      <c r="Z2591" s="86">
        <f t="shared" si="641"/>
        <v>0</v>
      </c>
      <c r="AA2591" s="109">
        <f t="shared" si="642"/>
        <v>0</v>
      </c>
      <c r="AD2591" s="83">
        <f t="shared" si="643"/>
        <v>0</v>
      </c>
      <c r="AE2591" s="40">
        <f t="shared" si="644"/>
        <v>0</v>
      </c>
      <c r="AF2591" s="83">
        <f t="shared" si="645"/>
        <v>0</v>
      </c>
      <c r="AG2591" s="86">
        <f t="shared" si="646"/>
        <v>0</v>
      </c>
      <c r="AH2591" s="84">
        <f t="shared" si="647"/>
        <v>0</v>
      </c>
      <c r="AI2591" s="86">
        <f t="shared" si="648"/>
        <v>0</v>
      </c>
    </row>
    <row r="2592" spans="22:35" ht="21.95" customHeight="1">
      <c r="V2592" s="40">
        <f t="shared" si="637"/>
        <v>0</v>
      </c>
      <c r="W2592" s="43">
        <f t="shared" si="638"/>
        <v>0</v>
      </c>
      <c r="X2592" s="40">
        <f t="shared" si="639"/>
        <v>0</v>
      </c>
      <c r="Y2592" s="109">
        <f t="shared" si="640"/>
        <v>0</v>
      </c>
      <c r="Z2592" s="86">
        <f t="shared" si="641"/>
        <v>0</v>
      </c>
      <c r="AA2592" s="109">
        <f t="shared" si="642"/>
        <v>0</v>
      </c>
      <c r="AD2592" s="83">
        <f t="shared" si="643"/>
        <v>0</v>
      </c>
      <c r="AE2592" s="40">
        <f t="shared" si="644"/>
        <v>0</v>
      </c>
      <c r="AF2592" s="83">
        <f t="shared" si="645"/>
        <v>0</v>
      </c>
      <c r="AG2592" s="86">
        <f t="shared" si="646"/>
        <v>0</v>
      </c>
      <c r="AH2592" s="84">
        <f t="shared" si="647"/>
        <v>0</v>
      </c>
      <c r="AI2592" s="86">
        <f t="shared" si="648"/>
        <v>0</v>
      </c>
    </row>
    <row r="2593" spans="22:35" ht="21.95" customHeight="1">
      <c r="V2593" s="40">
        <f t="shared" si="637"/>
        <v>0</v>
      </c>
      <c r="W2593" s="43">
        <f t="shared" si="638"/>
        <v>0</v>
      </c>
      <c r="X2593" s="40">
        <f t="shared" si="639"/>
        <v>0</v>
      </c>
      <c r="Y2593" s="109">
        <f t="shared" si="640"/>
        <v>0</v>
      </c>
      <c r="Z2593" s="86">
        <f t="shared" si="641"/>
        <v>0</v>
      </c>
      <c r="AA2593" s="109">
        <f t="shared" si="642"/>
        <v>0</v>
      </c>
      <c r="AD2593" s="83">
        <f t="shared" si="643"/>
        <v>0</v>
      </c>
      <c r="AE2593" s="40">
        <f t="shared" si="644"/>
        <v>0</v>
      </c>
      <c r="AF2593" s="83">
        <f t="shared" si="645"/>
        <v>0</v>
      </c>
      <c r="AG2593" s="86">
        <f t="shared" si="646"/>
        <v>0</v>
      </c>
      <c r="AH2593" s="84">
        <f t="shared" si="647"/>
        <v>0</v>
      </c>
      <c r="AI2593" s="86">
        <f t="shared" si="648"/>
        <v>0</v>
      </c>
    </row>
    <row r="2594" spans="22:35" ht="21.95" customHeight="1">
      <c r="V2594" s="40">
        <f t="shared" si="637"/>
        <v>0</v>
      </c>
      <c r="W2594" s="43">
        <f t="shared" si="638"/>
        <v>0</v>
      </c>
      <c r="X2594" s="40">
        <f t="shared" si="639"/>
        <v>0</v>
      </c>
      <c r="Y2594" s="109">
        <f t="shared" si="640"/>
        <v>0</v>
      </c>
      <c r="Z2594" s="86">
        <f t="shared" si="641"/>
        <v>0</v>
      </c>
      <c r="AA2594" s="109">
        <f t="shared" si="642"/>
        <v>0</v>
      </c>
      <c r="AD2594" s="83">
        <f t="shared" si="643"/>
        <v>0</v>
      </c>
      <c r="AE2594" s="40">
        <f t="shared" si="644"/>
        <v>0</v>
      </c>
      <c r="AF2594" s="83">
        <f t="shared" si="645"/>
        <v>0</v>
      </c>
      <c r="AG2594" s="86">
        <f t="shared" si="646"/>
        <v>0</v>
      </c>
      <c r="AH2594" s="84">
        <f t="shared" si="647"/>
        <v>0</v>
      </c>
      <c r="AI2594" s="86">
        <f t="shared" si="648"/>
        <v>0</v>
      </c>
    </row>
    <row r="2595" spans="22:35" ht="21.95" customHeight="1">
      <c r="V2595" s="40">
        <f t="shared" si="637"/>
        <v>0</v>
      </c>
      <c r="W2595" s="43">
        <f t="shared" si="638"/>
        <v>0</v>
      </c>
      <c r="X2595" s="40">
        <f t="shared" si="639"/>
        <v>0</v>
      </c>
      <c r="Y2595" s="109">
        <f t="shared" si="640"/>
        <v>0</v>
      </c>
      <c r="Z2595" s="86">
        <f t="shared" si="641"/>
        <v>0</v>
      </c>
      <c r="AA2595" s="109">
        <f t="shared" si="642"/>
        <v>0</v>
      </c>
      <c r="AD2595" s="83">
        <f t="shared" si="643"/>
        <v>0</v>
      </c>
      <c r="AE2595" s="40">
        <f t="shared" si="644"/>
        <v>0</v>
      </c>
      <c r="AF2595" s="83">
        <f t="shared" si="645"/>
        <v>0</v>
      </c>
      <c r="AG2595" s="86">
        <f t="shared" si="646"/>
        <v>0</v>
      </c>
      <c r="AH2595" s="84">
        <f t="shared" si="647"/>
        <v>0</v>
      </c>
      <c r="AI2595" s="86">
        <f t="shared" si="648"/>
        <v>0</v>
      </c>
    </row>
    <row r="2596" spans="22:35" ht="21.95" customHeight="1">
      <c r="V2596" s="40">
        <f t="shared" si="637"/>
        <v>0</v>
      </c>
      <c r="W2596" s="43">
        <f t="shared" si="638"/>
        <v>0</v>
      </c>
      <c r="X2596" s="40">
        <f t="shared" si="639"/>
        <v>0</v>
      </c>
      <c r="Y2596" s="109">
        <f t="shared" si="640"/>
        <v>0</v>
      </c>
      <c r="Z2596" s="86">
        <f t="shared" si="641"/>
        <v>0</v>
      </c>
      <c r="AA2596" s="109">
        <f t="shared" si="642"/>
        <v>0</v>
      </c>
      <c r="AD2596" s="83">
        <f t="shared" si="643"/>
        <v>0</v>
      </c>
      <c r="AE2596" s="40">
        <f t="shared" si="644"/>
        <v>0</v>
      </c>
      <c r="AF2596" s="83">
        <f t="shared" si="645"/>
        <v>0</v>
      </c>
      <c r="AG2596" s="86">
        <f t="shared" si="646"/>
        <v>0</v>
      </c>
      <c r="AH2596" s="84">
        <f t="shared" si="647"/>
        <v>0</v>
      </c>
      <c r="AI2596" s="86">
        <f t="shared" si="648"/>
        <v>0</v>
      </c>
    </row>
    <row r="2597" spans="22:35" ht="21.95" customHeight="1">
      <c r="V2597" s="40">
        <f t="shared" si="637"/>
        <v>0</v>
      </c>
      <c r="W2597" s="43">
        <f t="shared" si="638"/>
        <v>0</v>
      </c>
      <c r="X2597" s="40">
        <f t="shared" si="639"/>
        <v>0</v>
      </c>
      <c r="Y2597" s="109">
        <f t="shared" si="640"/>
        <v>0</v>
      </c>
      <c r="Z2597" s="86">
        <f t="shared" si="641"/>
        <v>0</v>
      </c>
      <c r="AA2597" s="109">
        <f t="shared" si="642"/>
        <v>0</v>
      </c>
      <c r="AD2597" s="83">
        <f t="shared" si="643"/>
        <v>0</v>
      </c>
      <c r="AE2597" s="40">
        <f t="shared" si="644"/>
        <v>0</v>
      </c>
      <c r="AF2597" s="83">
        <f t="shared" si="645"/>
        <v>0</v>
      </c>
      <c r="AG2597" s="86">
        <f t="shared" si="646"/>
        <v>0</v>
      </c>
      <c r="AH2597" s="84">
        <f t="shared" si="647"/>
        <v>0</v>
      </c>
      <c r="AI2597" s="86">
        <f t="shared" si="648"/>
        <v>0</v>
      </c>
    </row>
    <row r="2598" spans="22:35" ht="21.95" customHeight="1">
      <c r="V2598" s="40">
        <f t="shared" si="637"/>
        <v>0</v>
      </c>
      <c r="W2598" s="43">
        <f t="shared" si="638"/>
        <v>0</v>
      </c>
      <c r="X2598" s="40">
        <f t="shared" si="639"/>
        <v>0</v>
      </c>
      <c r="Y2598" s="109">
        <f t="shared" si="640"/>
        <v>0</v>
      </c>
      <c r="Z2598" s="86">
        <f t="shared" si="641"/>
        <v>0</v>
      </c>
      <c r="AA2598" s="109">
        <f t="shared" si="642"/>
        <v>0</v>
      </c>
      <c r="AD2598" s="83">
        <f t="shared" si="643"/>
        <v>0</v>
      </c>
      <c r="AE2598" s="40">
        <f t="shared" si="644"/>
        <v>0</v>
      </c>
      <c r="AF2598" s="83">
        <f t="shared" si="645"/>
        <v>0</v>
      </c>
      <c r="AG2598" s="86">
        <f t="shared" si="646"/>
        <v>0</v>
      </c>
      <c r="AH2598" s="84">
        <f t="shared" si="647"/>
        <v>0</v>
      </c>
      <c r="AI2598" s="86">
        <f t="shared" si="648"/>
        <v>0</v>
      </c>
    </row>
    <row r="2599" spans="22:35" ht="21.95" customHeight="1">
      <c r="V2599" s="40">
        <f t="shared" si="637"/>
        <v>0</v>
      </c>
      <c r="W2599" s="43">
        <f t="shared" si="638"/>
        <v>0</v>
      </c>
      <c r="X2599" s="40">
        <f t="shared" si="639"/>
        <v>0</v>
      </c>
      <c r="Y2599" s="109">
        <f t="shared" si="640"/>
        <v>0</v>
      </c>
      <c r="Z2599" s="86">
        <f t="shared" si="641"/>
        <v>0</v>
      </c>
      <c r="AA2599" s="109">
        <f t="shared" si="642"/>
        <v>0</v>
      </c>
      <c r="AD2599" s="83">
        <f t="shared" si="643"/>
        <v>0</v>
      </c>
      <c r="AE2599" s="40">
        <f t="shared" si="644"/>
        <v>0</v>
      </c>
      <c r="AF2599" s="83">
        <f t="shared" si="645"/>
        <v>0</v>
      </c>
      <c r="AG2599" s="86">
        <f t="shared" si="646"/>
        <v>0</v>
      </c>
      <c r="AH2599" s="84">
        <f t="shared" si="647"/>
        <v>0</v>
      </c>
      <c r="AI2599" s="86">
        <f t="shared" si="648"/>
        <v>0</v>
      </c>
    </row>
    <row r="2600" spans="22:35" ht="21.95" customHeight="1">
      <c r="V2600" s="40">
        <f t="shared" si="637"/>
        <v>0</v>
      </c>
      <c r="W2600" s="43">
        <f t="shared" si="638"/>
        <v>0</v>
      </c>
      <c r="X2600" s="40">
        <f t="shared" si="639"/>
        <v>0</v>
      </c>
      <c r="Y2600" s="109">
        <f t="shared" si="640"/>
        <v>0</v>
      </c>
      <c r="Z2600" s="86">
        <f t="shared" si="641"/>
        <v>0</v>
      </c>
      <c r="AA2600" s="109">
        <f t="shared" si="642"/>
        <v>0</v>
      </c>
      <c r="AD2600" s="83">
        <f t="shared" si="643"/>
        <v>0</v>
      </c>
      <c r="AE2600" s="40">
        <f t="shared" si="644"/>
        <v>0</v>
      </c>
      <c r="AF2600" s="83">
        <f t="shared" si="645"/>
        <v>0</v>
      </c>
      <c r="AG2600" s="86">
        <f t="shared" si="646"/>
        <v>0</v>
      </c>
      <c r="AH2600" s="84">
        <f t="shared" si="647"/>
        <v>0</v>
      </c>
      <c r="AI2600" s="86">
        <f t="shared" si="648"/>
        <v>0</v>
      </c>
    </row>
    <row r="2601" spans="22:35" ht="21.95" customHeight="1">
      <c r="V2601" s="40">
        <f t="shared" si="637"/>
        <v>0</v>
      </c>
      <c r="W2601" s="43">
        <f t="shared" si="638"/>
        <v>0</v>
      </c>
      <c r="X2601" s="40">
        <f t="shared" si="639"/>
        <v>0</v>
      </c>
      <c r="Y2601" s="109">
        <f t="shared" si="640"/>
        <v>0</v>
      </c>
      <c r="Z2601" s="86">
        <f t="shared" si="641"/>
        <v>0</v>
      </c>
      <c r="AA2601" s="109">
        <f t="shared" si="642"/>
        <v>0</v>
      </c>
      <c r="AD2601" s="83">
        <f t="shared" si="643"/>
        <v>0</v>
      </c>
      <c r="AE2601" s="40">
        <f t="shared" si="644"/>
        <v>0</v>
      </c>
      <c r="AF2601" s="83">
        <f t="shared" si="645"/>
        <v>0</v>
      </c>
      <c r="AG2601" s="86">
        <f t="shared" si="646"/>
        <v>0</v>
      </c>
      <c r="AH2601" s="84">
        <f t="shared" si="647"/>
        <v>0</v>
      </c>
      <c r="AI2601" s="86">
        <f t="shared" si="648"/>
        <v>0</v>
      </c>
    </row>
    <row r="2602" spans="22:35" ht="21.95" customHeight="1">
      <c r="V2602" s="40">
        <f t="shared" si="637"/>
        <v>0</v>
      </c>
      <c r="W2602" s="43">
        <f t="shared" si="638"/>
        <v>0</v>
      </c>
      <c r="X2602" s="40">
        <f t="shared" si="639"/>
        <v>0</v>
      </c>
      <c r="Y2602" s="109">
        <f t="shared" si="640"/>
        <v>0</v>
      </c>
      <c r="Z2602" s="86">
        <f t="shared" si="641"/>
        <v>0</v>
      </c>
      <c r="AA2602" s="109">
        <f t="shared" si="642"/>
        <v>0</v>
      </c>
      <c r="AD2602" s="83">
        <f t="shared" si="643"/>
        <v>0</v>
      </c>
      <c r="AE2602" s="40">
        <f t="shared" si="644"/>
        <v>0</v>
      </c>
      <c r="AF2602" s="83">
        <f t="shared" si="645"/>
        <v>0</v>
      </c>
      <c r="AG2602" s="86">
        <f t="shared" si="646"/>
        <v>0</v>
      </c>
      <c r="AH2602" s="84">
        <f t="shared" si="647"/>
        <v>0</v>
      </c>
      <c r="AI2602" s="86">
        <f t="shared" si="648"/>
        <v>0</v>
      </c>
    </row>
    <row r="2603" spans="22:35" ht="21.95" customHeight="1">
      <c r="V2603" s="40">
        <f t="shared" si="637"/>
        <v>0</v>
      </c>
      <c r="W2603" s="43">
        <f t="shared" si="638"/>
        <v>0</v>
      </c>
      <c r="X2603" s="40">
        <f t="shared" si="639"/>
        <v>0</v>
      </c>
      <c r="Y2603" s="109">
        <f t="shared" si="640"/>
        <v>0</v>
      </c>
      <c r="Z2603" s="86">
        <f t="shared" si="641"/>
        <v>0</v>
      </c>
      <c r="AA2603" s="109">
        <f t="shared" si="642"/>
        <v>0</v>
      </c>
      <c r="AD2603" s="83">
        <f t="shared" si="643"/>
        <v>0</v>
      </c>
      <c r="AE2603" s="40">
        <f t="shared" si="644"/>
        <v>0</v>
      </c>
      <c r="AF2603" s="83">
        <f t="shared" si="645"/>
        <v>0</v>
      </c>
      <c r="AG2603" s="86">
        <f t="shared" si="646"/>
        <v>0</v>
      </c>
      <c r="AH2603" s="84">
        <f t="shared" si="647"/>
        <v>0</v>
      </c>
      <c r="AI2603" s="86">
        <f t="shared" si="648"/>
        <v>0</v>
      </c>
    </row>
    <row r="2604" spans="22:35" ht="21.95" customHeight="1">
      <c r="V2604" s="40">
        <f t="shared" si="637"/>
        <v>0</v>
      </c>
      <c r="W2604" s="43">
        <f t="shared" si="638"/>
        <v>0</v>
      </c>
      <c r="X2604" s="40">
        <f t="shared" si="639"/>
        <v>0</v>
      </c>
      <c r="Y2604" s="109">
        <f t="shared" si="640"/>
        <v>0</v>
      </c>
      <c r="Z2604" s="86">
        <f t="shared" si="641"/>
        <v>0</v>
      </c>
      <c r="AA2604" s="109">
        <f t="shared" si="642"/>
        <v>0</v>
      </c>
      <c r="AD2604" s="83">
        <f t="shared" si="643"/>
        <v>0</v>
      </c>
      <c r="AE2604" s="40">
        <f t="shared" si="644"/>
        <v>0</v>
      </c>
      <c r="AF2604" s="83">
        <f t="shared" si="645"/>
        <v>0</v>
      </c>
      <c r="AG2604" s="86">
        <f t="shared" si="646"/>
        <v>0</v>
      </c>
      <c r="AH2604" s="84">
        <f t="shared" si="647"/>
        <v>0</v>
      </c>
      <c r="AI2604" s="86">
        <f t="shared" si="648"/>
        <v>0</v>
      </c>
    </row>
    <row r="2605" spans="22:35" ht="21.95" customHeight="1">
      <c r="V2605" s="40">
        <f t="shared" si="637"/>
        <v>0</v>
      </c>
      <c r="W2605" s="43">
        <f t="shared" si="638"/>
        <v>0</v>
      </c>
      <c r="X2605" s="40">
        <f t="shared" si="639"/>
        <v>0</v>
      </c>
      <c r="Y2605" s="109">
        <f t="shared" si="640"/>
        <v>0</v>
      </c>
      <c r="Z2605" s="86">
        <f t="shared" si="641"/>
        <v>0</v>
      </c>
      <c r="AA2605" s="109">
        <f t="shared" si="642"/>
        <v>0</v>
      </c>
      <c r="AD2605" s="83">
        <f t="shared" si="643"/>
        <v>0</v>
      </c>
      <c r="AE2605" s="40">
        <f t="shared" si="644"/>
        <v>0</v>
      </c>
      <c r="AF2605" s="83">
        <f t="shared" si="645"/>
        <v>0</v>
      </c>
      <c r="AG2605" s="86">
        <f t="shared" si="646"/>
        <v>0</v>
      </c>
      <c r="AH2605" s="84">
        <f t="shared" si="647"/>
        <v>0</v>
      </c>
      <c r="AI2605" s="86">
        <f t="shared" si="648"/>
        <v>0</v>
      </c>
    </row>
    <row r="2606" spans="22:35" ht="21.95" customHeight="1">
      <c r="V2606" s="40">
        <f t="shared" si="637"/>
        <v>0</v>
      </c>
      <c r="W2606" s="43">
        <f t="shared" si="638"/>
        <v>0</v>
      </c>
      <c r="X2606" s="40">
        <f t="shared" si="639"/>
        <v>0</v>
      </c>
      <c r="Y2606" s="109">
        <f t="shared" si="640"/>
        <v>0</v>
      </c>
      <c r="Z2606" s="86">
        <f t="shared" si="641"/>
        <v>0</v>
      </c>
      <c r="AA2606" s="109">
        <f t="shared" si="642"/>
        <v>0</v>
      </c>
      <c r="AD2606" s="83">
        <f t="shared" si="643"/>
        <v>0</v>
      </c>
      <c r="AE2606" s="40">
        <f t="shared" si="644"/>
        <v>0</v>
      </c>
      <c r="AF2606" s="83">
        <f t="shared" si="645"/>
        <v>0</v>
      </c>
      <c r="AG2606" s="86">
        <f t="shared" si="646"/>
        <v>0</v>
      </c>
      <c r="AH2606" s="84">
        <f t="shared" si="647"/>
        <v>0</v>
      </c>
      <c r="AI2606" s="86">
        <f t="shared" si="648"/>
        <v>0</v>
      </c>
    </row>
    <row r="2607" spans="22:35" ht="21.95" customHeight="1">
      <c r="V2607" s="40">
        <f t="shared" si="637"/>
        <v>0</v>
      </c>
      <c r="W2607" s="43">
        <f t="shared" si="638"/>
        <v>0</v>
      </c>
      <c r="X2607" s="40">
        <f t="shared" si="639"/>
        <v>0</v>
      </c>
      <c r="Y2607" s="109">
        <f t="shared" si="640"/>
        <v>0</v>
      </c>
      <c r="Z2607" s="86">
        <f t="shared" si="641"/>
        <v>0</v>
      </c>
      <c r="AA2607" s="109">
        <f t="shared" si="642"/>
        <v>0</v>
      </c>
      <c r="AD2607" s="83">
        <f t="shared" si="643"/>
        <v>0</v>
      </c>
      <c r="AE2607" s="40">
        <f t="shared" si="644"/>
        <v>0</v>
      </c>
      <c r="AF2607" s="83">
        <f t="shared" si="645"/>
        <v>0</v>
      </c>
      <c r="AG2607" s="86">
        <f t="shared" si="646"/>
        <v>0</v>
      </c>
      <c r="AH2607" s="84">
        <f t="shared" si="647"/>
        <v>0</v>
      </c>
      <c r="AI2607" s="86">
        <f t="shared" si="648"/>
        <v>0</v>
      </c>
    </row>
    <row r="2608" spans="22:35" ht="21.95" customHeight="1">
      <c r="V2608" s="40">
        <f t="shared" si="637"/>
        <v>0</v>
      </c>
      <c r="W2608" s="43">
        <f t="shared" si="638"/>
        <v>0</v>
      </c>
      <c r="X2608" s="40">
        <f t="shared" si="639"/>
        <v>0</v>
      </c>
      <c r="Y2608" s="109">
        <f t="shared" si="640"/>
        <v>0</v>
      </c>
      <c r="Z2608" s="86">
        <f t="shared" si="641"/>
        <v>0</v>
      </c>
      <c r="AA2608" s="109">
        <f t="shared" si="642"/>
        <v>0</v>
      </c>
      <c r="AD2608" s="83">
        <f t="shared" si="643"/>
        <v>0</v>
      </c>
      <c r="AE2608" s="40">
        <f t="shared" si="644"/>
        <v>0</v>
      </c>
      <c r="AF2608" s="83">
        <f t="shared" si="645"/>
        <v>0</v>
      </c>
      <c r="AG2608" s="86">
        <f t="shared" si="646"/>
        <v>0</v>
      </c>
      <c r="AH2608" s="84">
        <f t="shared" si="647"/>
        <v>0</v>
      </c>
      <c r="AI2608" s="86">
        <f t="shared" si="648"/>
        <v>0</v>
      </c>
    </row>
    <row r="2609" spans="22:35" ht="21.95" customHeight="1">
      <c r="V2609" s="40">
        <f t="shared" si="637"/>
        <v>0</v>
      </c>
      <c r="W2609" s="43">
        <f t="shared" si="638"/>
        <v>0</v>
      </c>
      <c r="X2609" s="40">
        <f t="shared" si="639"/>
        <v>0</v>
      </c>
      <c r="Y2609" s="109">
        <f t="shared" si="640"/>
        <v>0</v>
      </c>
      <c r="Z2609" s="86">
        <f t="shared" si="641"/>
        <v>0</v>
      </c>
      <c r="AA2609" s="109">
        <f t="shared" si="642"/>
        <v>0</v>
      </c>
      <c r="AD2609" s="83">
        <f t="shared" si="643"/>
        <v>0</v>
      </c>
      <c r="AE2609" s="40">
        <f t="shared" si="644"/>
        <v>0</v>
      </c>
      <c r="AF2609" s="83">
        <f t="shared" si="645"/>
        <v>0</v>
      </c>
      <c r="AG2609" s="86">
        <f t="shared" si="646"/>
        <v>0</v>
      </c>
      <c r="AH2609" s="84">
        <f t="shared" si="647"/>
        <v>0</v>
      </c>
      <c r="AI2609" s="86">
        <f t="shared" si="648"/>
        <v>0</v>
      </c>
    </row>
    <row r="2610" spans="22:35" ht="21.95" customHeight="1">
      <c r="V2610" s="40">
        <f t="shared" si="637"/>
        <v>0</v>
      </c>
      <c r="W2610" s="43">
        <f t="shared" si="638"/>
        <v>0</v>
      </c>
      <c r="X2610" s="40">
        <f t="shared" si="639"/>
        <v>0</v>
      </c>
      <c r="Y2610" s="109">
        <f t="shared" si="640"/>
        <v>0</v>
      </c>
      <c r="Z2610" s="86">
        <f t="shared" si="641"/>
        <v>0</v>
      </c>
      <c r="AA2610" s="109">
        <f t="shared" si="642"/>
        <v>0</v>
      </c>
      <c r="AD2610" s="83">
        <f t="shared" si="643"/>
        <v>0</v>
      </c>
      <c r="AE2610" s="40">
        <f t="shared" si="644"/>
        <v>0</v>
      </c>
      <c r="AF2610" s="83">
        <f t="shared" si="645"/>
        <v>0</v>
      </c>
      <c r="AG2610" s="86">
        <f t="shared" si="646"/>
        <v>0</v>
      </c>
      <c r="AH2610" s="84">
        <f t="shared" si="647"/>
        <v>0</v>
      </c>
      <c r="AI2610" s="86">
        <f t="shared" si="648"/>
        <v>0</v>
      </c>
    </row>
    <row r="2611" spans="22:35" ht="21.95" customHeight="1">
      <c r="V2611" s="40">
        <f t="shared" si="637"/>
        <v>0</v>
      </c>
      <c r="W2611" s="43">
        <f t="shared" si="638"/>
        <v>0</v>
      </c>
      <c r="X2611" s="40">
        <f t="shared" si="639"/>
        <v>0</v>
      </c>
      <c r="Y2611" s="109">
        <f t="shared" si="640"/>
        <v>0</v>
      </c>
      <c r="Z2611" s="86">
        <f t="shared" si="641"/>
        <v>0</v>
      </c>
      <c r="AA2611" s="109">
        <f t="shared" si="642"/>
        <v>0</v>
      </c>
      <c r="AD2611" s="83">
        <f t="shared" si="643"/>
        <v>0</v>
      </c>
      <c r="AE2611" s="40">
        <f t="shared" si="644"/>
        <v>0</v>
      </c>
      <c r="AF2611" s="83">
        <f t="shared" si="645"/>
        <v>0</v>
      </c>
      <c r="AG2611" s="86">
        <f t="shared" si="646"/>
        <v>0</v>
      </c>
      <c r="AH2611" s="84">
        <f t="shared" si="647"/>
        <v>0</v>
      </c>
      <c r="AI2611" s="86">
        <f t="shared" si="648"/>
        <v>0</v>
      </c>
    </row>
    <row r="2612" spans="22:35" ht="21.95" customHeight="1">
      <c r="V2612" s="40">
        <f t="shared" si="637"/>
        <v>0</v>
      </c>
      <c r="W2612" s="43">
        <f t="shared" si="638"/>
        <v>0</v>
      </c>
      <c r="X2612" s="40">
        <f t="shared" si="639"/>
        <v>0</v>
      </c>
      <c r="Y2612" s="109">
        <f t="shared" si="640"/>
        <v>0</v>
      </c>
      <c r="Z2612" s="86">
        <f t="shared" si="641"/>
        <v>0</v>
      </c>
      <c r="AA2612" s="109">
        <f t="shared" si="642"/>
        <v>0</v>
      </c>
      <c r="AD2612" s="83">
        <f t="shared" si="643"/>
        <v>0</v>
      </c>
      <c r="AE2612" s="40">
        <f t="shared" si="644"/>
        <v>0</v>
      </c>
      <c r="AF2612" s="83">
        <f t="shared" si="645"/>
        <v>0</v>
      </c>
      <c r="AG2612" s="86">
        <f t="shared" si="646"/>
        <v>0</v>
      </c>
      <c r="AH2612" s="84">
        <f t="shared" si="647"/>
        <v>0</v>
      </c>
      <c r="AI2612" s="86">
        <f t="shared" si="648"/>
        <v>0</v>
      </c>
    </row>
    <row r="2613" spans="22:35" ht="21.95" customHeight="1">
      <c r="V2613" s="40">
        <f t="shared" si="637"/>
        <v>0</v>
      </c>
      <c r="W2613" s="43">
        <f t="shared" si="638"/>
        <v>0</v>
      </c>
      <c r="X2613" s="40">
        <f t="shared" si="639"/>
        <v>0</v>
      </c>
      <c r="Y2613" s="109">
        <f t="shared" si="640"/>
        <v>0</v>
      </c>
      <c r="Z2613" s="86">
        <f t="shared" si="641"/>
        <v>0</v>
      </c>
      <c r="AA2613" s="109">
        <f t="shared" si="642"/>
        <v>0</v>
      </c>
      <c r="AD2613" s="83">
        <f t="shared" si="643"/>
        <v>0</v>
      </c>
      <c r="AE2613" s="40">
        <f t="shared" si="644"/>
        <v>0</v>
      </c>
      <c r="AF2613" s="83">
        <f t="shared" si="645"/>
        <v>0</v>
      </c>
      <c r="AG2613" s="86">
        <f t="shared" si="646"/>
        <v>0</v>
      </c>
      <c r="AH2613" s="84">
        <f t="shared" si="647"/>
        <v>0</v>
      </c>
      <c r="AI2613" s="86">
        <f t="shared" si="648"/>
        <v>0</v>
      </c>
    </row>
    <row r="2614" spans="22:35" ht="21.95" customHeight="1">
      <c r="V2614" s="40">
        <f t="shared" si="637"/>
        <v>0</v>
      </c>
      <c r="W2614" s="43">
        <f t="shared" si="638"/>
        <v>0</v>
      </c>
      <c r="X2614" s="40">
        <f t="shared" si="639"/>
        <v>0</v>
      </c>
      <c r="Y2614" s="109">
        <f t="shared" si="640"/>
        <v>0</v>
      </c>
      <c r="Z2614" s="86">
        <f t="shared" si="641"/>
        <v>0</v>
      </c>
      <c r="AA2614" s="109">
        <f t="shared" si="642"/>
        <v>0</v>
      </c>
      <c r="AD2614" s="83">
        <f t="shared" si="643"/>
        <v>0</v>
      </c>
      <c r="AE2614" s="40">
        <f t="shared" si="644"/>
        <v>0</v>
      </c>
      <c r="AF2614" s="83">
        <f t="shared" si="645"/>
        <v>0</v>
      </c>
      <c r="AG2614" s="86">
        <f t="shared" si="646"/>
        <v>0</v>
      </c>
      <c r="AH2614" s="84">
        <f t="shared" si="647"/>
        <v>0</v>
      </c>
      <c r="AI2614" s="86">
        <f t="shared" si="648"/>
        <v>0</v>
      </c>
    </row>
    <row r="2615" spans="22:35" ht="21.95" customHeight="1">
      <c r="V2615" s="40">
        <f t="shared" si="637"/>
        <v>0</v>
      </c>
      <c r="W2615" s="43">
        <f t="shared" si="638"/>
        <v>0</v>
      </c>
      <c r="X2615" s="40">
        <f t="shared" si="639"/>
        <v>0</v>
      </c>
      <c r="Y2615" s="109">
        <f t="shared" si="640"/>
        <v>0</v>
      </c>
      <c r="Z2615" s="86">
        <f t="shared" si="641"/>
        <v>0</v>
      </c>
      <c r="AA2615" s="109">
        <f t="shared" si="642"/>
        <v>0</v>
      </c>
      <c r="AD2615" s="83">
        <f t="shared" si="643"/>
        <v>0</v>
      </c>
      <c r="AE2615" s="40">
        <f t="shared" si="644"/>
        <v>0</v>
      </c>
      <c r="AF2615" s="83">
        <f t="shared" si="645"/>
        <v>0</v>
      </c>
      <c r="AG2615" s="86">
        <f t="shared" si="646"/>
        <v>0</v>
      </c>
      <c r="AH2615" s="84">
        <f t="shared" si="647"/>
        <v>0</v>
      </c>
      <c r="AI2615" s="86">
        <f t="shared" si="648"/>
        <v>0</v>
      </c>
    </row>
    <row r="2616" spans="22:35" ht="21.95" customHeight="1">
      <c r="V2616" s="40">
        <f t="shared" si="637"/>
        <v>0</v>
      </c>
      <c r="W2616" s="43">
        <f t="shared" si="638"/>
        <v>0</v>
      </c>
      <c r="X2616" s="40">
        <f t="shared" si="639"/>
        <v>0</v>
      </c>
      <c r="Y2616" s="109">
        <f t="shared" si="640"/>
        <v>0</v>
      </c>
      <c r="Z2616" s="86">
        <f t="shared" si="641"/>
        <v>0</v>
      </c>
      <c r="AA2616" s="109">
        <f t="shared" si="642"/>
        <v>0</v>
      </c>
      <c r="AD2616" s="83">
        <f t="shared" si="643"/>
        <v>0</v>
      </c>
      <c r="AE2616" s="40">
        <f t="shared" si="644"/>
        <v>0</v>
      </c>
      <c r="AF2616" s="83">
        <f t="shared" si="645"/>
        <v>0</v>
      </c>
      <c r="AG2616" s="86">
        <f t="shared" si="646"/>
        <v>0</v>
      </c>
      <c r="AH2616" s="84">
        <f t="shared" si="647"/>
        <v>0</v>
      </c>
      <c r="AI2616" s="86">
        <f t="shared" si="648"/>
        <v>0</v>
      </c>
    </row>
    <row r="2617" spans="22:35" ht="21.95" customHeight="1">
      <c r="V2617" s="40">
        <f t="shared" si="637"/>
        <v>0</v>
      </c>
      <c r="W2617" s="43">
        <f t="shared" si="638"/>
        <v>0</v>
      </c>
      <c r="X2617" s="40">
        <f t="shared" si="639"/>
        <v>0</v>
      </c>
      <c r="Y2617" s="109">
        <f t="shared" si="640"/>
        <v>0</v>
      </c>
      <c r="Z2617" s="86">
        <f t="shared" si="641"/>
        <v>0</v>
      </c>
      <c r="AA2617" s="109">
        <f t="shared" si="642"/>
        <v>0</v>
      </c>
      <c r="AD2617" s="83">
        <f t="shared" si="643"/>
        <v>0</v>
      </c>
      <c r="AE2617" s="40">
        <f t="shared" si="644"/>
        <v>0</v>
      </c>
      <c r="AF2617" s="83">
        <f t="shared" si="645"/>
        <v>0</v>
      </c>
      <c r="AG2617" s="86">
        <f t="shared" si="646"/>
        <v>0</v>
      </c>
      <c r="AH2617" s="84">
        <f t="shared" si="647"/>
        <v>0</v>
      </c>
      <c r="AI2617" s="86">
        <f t="shared" si="648"/>
        <v>0</v>
      </c>
    </row>
    <row r="2618" spans="22:35" ht="21.95" customHeight="1">
      <c r="V2618" s="40">
        <f t="shared" si="637"/>
        <v>0</v>
      </c>
      <c r="W2618" s="43">
        <f t="shared" si="638"/>
        <v>0</v>
      </c>
      <c r="X2618" s="40">
        <f t="shared" si="639"/>
        <v>0</v>
      </c>
      <c r="Y2618" s="109">
        <f t="shared" si="640"/>
        <v>0</v>
      </c>
      <c r="Z2618" s="86">
        <f t="shared" si="641"/>
        <v>0</v>
      </c>
      <c r="AA2618" s="109">
        <f t="shared" si="642"/>
        <v>0</v>
      </c>
      <c r="AD2618" s="83">
        <f t="shared" si="643"/>
        <v>0</v>
      </c>
      <c r="AE2618" s="40">
        <f t="shared" si="644"/>
        <v>0</v>
      </c>
      <c r="AF2618" s="83">
        <f t="shared" si="645"/>
        <v>0</v>
      </c>
      <c r="AG2618" s="86">
        <f t="shared" si="646"/>
        <v>0</v>
      </c>
      <c r="AH2618" s="84">
        <f t="shared" si="647"/>
        <v>0</v>
      </c>
      <c r="AI2618" s="86">
        <f t="shared" si="648"/>
        <v>0</v>
      </c>
    </row>
    <row r="2619" spans="22:35" ht="21.95" customHeight="1">
      <c r="V2619" s="40">
        <f t="shared" si="637"/>
        <v>0</v>
      </c>
      <c r="W2619" s="43">
        <f t="shared" si="638"/>
        <v>0</v>
      </c>
      <c r="X2619" s="40">
        <f t="shared" si="639"/>
        <v>0</v>
      </c>
      <c r="Y2619" s="109">
        <f t="shared" si="640"/>
        <v>0</v>
      </c>
      <c r="Z2619" s="86">
        <f t="shared" si="641"/>
        <v>0</v>
      </c>
      <c r="AA2619" s="109">
        <f t="shared" si="642"/>
        <v>0</v>
      </c>
      <c r="AD2619" s="83">
        <f t="shared" si="643"/>
        <v>0</v>
      </c>
      <c r="AE2619" s="40">
        <f t="shared" si="644"/>
        <v>0</v>
      </c>
      <c r="AF2619" s="83">
        <f t="shared" si="645"/>
        <v>0</v>
      </c>
      <c r="AG2619" s="86">
        <f t="shared" si="646"/>
        <v>0</v>
      </c>
      <c r="AH2619" s="84">
        <f t="shared" si="647"/>
        <v>0</v>
      </c>
      <c r="AI2619" s="86">
        <f t="shared" si="648"/>
        <v>0</v>
      </c>
    </row>
    <row r="2620" spans="22:35" ht="21.95" customHeight="1">
      <c r="V2620" s="40">
        <f t="shared" si="637"/>
        <v>0</v>
      </c>
      <c r="W2620" s="43">
        <f t="shared" si="638"/>
        <v>0</v>
      </c>
      <c r="X2620" s="40">
        <f t="shared" si="639"/>
        <v>0</v>
      </c>
      <c r="Y2620" s="109">
        <f t="shared" si="640"/>
        <v>0</v>
      </c>
      <c r="Z2620" s="86">
        <f t="shared" si="641"/>
        <v>0</v>
      </c>
      <c r="AA2620" s="109">
        <f t="shared" si="642"/>
        <v>0</v>
      </c>
      <c r="AD2620" s="83">
        <f t="shared" si="643"/>
        <v>0</v>
      </c>
      <c r="AE2620" s="40">
        <f t="shared" si="644"/>
        <v>0</v>
      </c>
      <c r="AF2620" s="83">
        <f t="shared" si="645"/>
        <v>0</v>
      </c>
      <c r="AG2620" s="86">
        <f t="shared" si="646"/>
        <v>0</v>
      </c>
      <c r="AH2620" s="84">
        <f t="shared" si="647"/>
        <v>0</v>
      </c>
      <c r="AI2620" s="86">
        <f t="shared" si="648"/>
        <v>0</v>
      </c>
    </row>
    <row r="2621" spans="22:35" ht="21.95" customHeight="1">
      <c r="V2621" s="40">
        <f t="shared" si="637"/>
        <v>0</v>
      </c>
      <c r="W2621" s="43">
        <f t="shared" si="638"/>
        <v>0</v>
      </c>
      <c r="X2621" s="40">
        <f t="shared" si="639"/>
        <v>0</v>
      </c>
      <c r="Y2621" s="109">
        <f t="shared" si="640"/>
        <v>0</v>
      </c>
      <c r="Z2621" s="86">
        <f t="shared" si="641"/>
        <v>0</v>
      </c>
      <c r="AA2621" s="109">
        <f t="shared" si="642"/>
        <v>0</v>
      </c>
      <c r="AD2621" s="83">
        <f t="shared" si="643"/>
        <v>0</v>
      </c>
      <c r="AE2621" s="40">
        <f t="shared" si="644"/>
        <v>0</v>
      </c>
      <c r="AF2621" s="83">
        <f t="shared" si="645"/>
        <v>0</v>
      </c>
      <c r="AG2621" s="86">
        <f t="shared" si="646"/>
        <v>0</v>
      </c>
      <c r="AH2621" s="84">
        <f t="shared" si="647"/>
        <v>0</v>
      </c>
      <c r="AI2621" s="86">
        <f t="shared" si="648"/>
        <v>0</v>
      </c>
    </row>
    <row r="2622" spans="22:35" ht="21.95" customHeight="1">
      <c r="V2622" s="40">
        <f t="shared" si="637"/>
        <v>0</v>
      </c>
      <c r="W2622" s="43">
        <f t="shared" si="638"/>
        <v>0</v>
      </c>
      <c r="X2622" s="40">
        <f t="shared" si="639"/>
        <v>0</v>
      </c>
      <c r="Y2622" s="109">
        <f t="shared" si="640"/>
        <v>0</v>
      </c>
      <c r="Z2622" s="86">
        <f t="shared" si="641"/>
        <v>0</v>
      </c>
      <c r="AA2622" s="109">
        <f t="shared" si="642"/>
        <v>0</v>
      </c>
      <c r="AD2622" s="83">
        <f t="shared" si="643"/>
        <v>0</v>
      </c>
      <c r="AE2622" s="40">
        <f t="shared" si="644"/>
        <v>0</v>
      </c>
      <c r="AF2622" s="83">
        <f t="shared" si="645"/>
        <v>0</v>
      </c>
      <c r="AG2622" s="86">
        <f t="shared" si="646"/>
        <v>0</v>
      </c>
      <c r="AH2622" s="84">
        <f t="shared" si="647"/>
        <v>0</v>
      </c>
      <c r="AI2622" s="86">
        <f t="shared" si="648"/>
        <v>0</v>
      </c>
    </row>
    <row r="2623" spans="22:35" ht="21.95" customHeight="1">
      <c r="V2623" s="40">
        <f t="shared" si="637"/>
        <v>0</v>
      </c>
      <c r="W2623" s="43">
        <f t="shared" si="638"/>
        <v>0</v>
      </c>
      <c r="X2623" s="40">
        <f t="shared" si="639"/>
        <v>0</v>
      </c>
      <c r="Y2623" s="109">
        <f t="shared" si="640"/>
        <v>0</v>
      </c>
      <c r="Z2623" s="86">
        <f t="shared" si="641"/>
        <v>0</v>
      </c>
      <c r="AA2623" s="109">
        <f t="shared" si="642"/>
        <v>0</v>
      </c>
      <c r="AD2623" s="83">
        <f t="shared" si="643"/>
        <v>0</v>
      </c>
      <c r="AE2623" s="40">
        <f t="shared" si="644"/>
        <v>0</v>
      </c>
      <c r="AF2623" s="83">
        <f t="shared" si="645"/>
        <v>0</v>
      </c>
      <c r="AG2623" s="86">
        <f t="shared" si="646"/>
        <v>0</v>
      </c>
      <c r="AH2623" s="84">
        <f t="shared" si="647"/>
        <v>0</v>
      </c>
      <c r="AI2623" s="86">
        <f t="shared" si="648"/>
        <v>0</v>
      </c>
    </row>
    <row r="2624" spans="22:35" ht="21.95" customHeight="1">
      <c r="V2624" s="40">
        <f t="shared" si="637"/>
        <v>0</v>
      </c>
      <c r="W2624" s="43">
        <f t="shared" si="638"/>
        <v>0</v>
      </c>
      <c r="X2624" s="40">
        <f t="shared" si="639"/>
        <v>0</v>
      </c>
      <c r="Y2624" s="109">
        <f t="shared" si="640"/>
        <v>0</v>
      </c>
      <c r="Z2624" s="86">
        <f t="shared" si="641"/>
        <v>0</v>
      </c>
      <c r="AA2624" s="109">
        <f t="shared" si="642"/>
        <v>0</v>
      </c>
      <c r="AD2624" s="83">
        <f t="shared" si="643"/>
        <v>0</v>
      </c>
      <c r="AE2624" s="40">
        <f t="shared" si="644"/>
        <v>0</v>
      </c>
      <c r="AF2624" s="83">
        <f t="shared" si="645"/>
        <v>0</v>
      </c>
      <c r="AG2624" s="86">
        <f t="shared" si="646"/>
        <v>0</v>
      </c>
      <c r="AH2624" s="84">
        <f t="shared" si="647"/>
        <v>0</v>
      </c>
      <c r="AI2624" s="86">
        <f t="shared" si="648"/>
        <v>0</v>
      </c>
    </row>
    <row r="2625" spans="22:35" ht="21.95" customHeight="1">
      <c r="V2625" s="40">
        <f t="shared" si="637"/>
        <v>0</v>
      </c>
      <c r="W2625" s="43">
        <f t="shared" si="638"/>
        <v>0</v>
      </c>
      <c r="X2625" s="40">
        <f t="shared" si="639"/>
        <v>0</v>
      </c>
      <c r="Y2625" s="109">
        <f t="shared" si="640"/>
        <v>0</v>
      </c>
      <c r="Z2625" s="86">
        <f t="shared" si="641"/>
        <v>0</v>
      </c>
      <c r="AA2625" s="109">
        <f t="shared" si="642"/>
        <v>0</v>
      </c>
      <c r="AD2625" s="83">
        <f t="shared" si="643"/>
        <v>0</v>
      </c>
      <c r="AE2625" s="40">
        <f t="shared" si="644"/>
        <v>0</v>
      </c>
      <c r="AF2625" s="83">
        <f t="shared" si="645"/>
        <v>0</v>
      </c>
      <c r="AG2625" s="86">
        <f t="shared" si="646"/>
        <v>0</v>
      </c>
      <c r="AH2625" s="84">
        <f t="shared" si="647"/>
        <v>0</v>
      </c>
      <c r="AI2625" s="86">
        <f t="shared" si="648"/>
        <v>0</v>
      </c>
    </row>
    <row r="2626" spans="22:35" ht="21.95" customHeight="1">
      <c r="V2626" s="40">
        <f t="shared" si="637"/>
        <v>0</v>
      </c>
      <c r="W2626" s="43">
        <f t="shared" si="638"/>
        <v>0</v>
      </c>
      <c r="X2626" s="40">
        <f t="shared" si="639"/>
        <v>0</v>
      </c>
      <c r="Y2626" s="109">
        <f t="shared" si="640"/>
        <v>0</v>
      </c>
      <c r="Z2626" s="86">
        <f t="shared" si="641"/>
        <v>0</v>
      </c>
      <c r="AA2626" s="109">
        <f t="shared" si="642"/>
        <v>0</v>
      </c>
      <c r="AD2626" s="83">
        <f t="shared" si="643"/>
        <v>0</v>
      </c>
      <c r="AE2626" s="40">
        <f t="shared" si="644"/>
        <v>0</v>
      </c>
      <c r="AF2626" s="83">
        <f t="shared" si="645"/>
        <v>0</v>
      </c>
      <c r="AG2626" s="86">
        <f t="shared" si="646"/>
        <v>0</v>
      </c>
      <c r="AH2626" s="84">
        <f t="shared" si="647"/>
        <v>0</v>
      </c>
      <c r="AI2626" s="86">
        <f t="shared" si="648"/>
        <v>0</v>
      </c>
    </row>
    <row r="2627" spans="22:35" ht="21.95" customHeight="1">
      <c r="V2627" s="40">
        <f t="shared" si="637"/>
        <v>0</v>
      </c>
      <c r="W2627" s="43">
        <f t="shared" si="638"/>
        <v>0</v>
      </c>
      <c r="X2627" s="40">
        <f t="shared" si="639"/>
        <v>0</v>
      </c>
      <c r="Y2627" s="109">
        <f t="shared" si="640"/>
        <v>0</v>
      </c>
      <c r="Z2627" s="86">
        <f t="shared" si="641"/>
        <v>0</v>
      </c>
      <c r="AA2627" s="109">
        <f t="shared" si="642"/>
        <v>0</v>
      </c>
      <c r="AD2627" s="83">
        <f t="shared" si="643"/>
        <v>0</v>
      </c>
      <c r="AE2627" s="40">
        <f t="shared" si="644"/>
        <v>0</v>
      </c>
      <c r="AF2627" s="83">
        <f t="shared" si="645"/>
        <v>0</v>
      </c>
      <c r="AG2627" s="86">
        <f t="shared" si="646"/>
        <v>0</v>
      </c>
      <c r="AH2627" s="84">
        <f t="shared" si="647"/>
        <v>0</v>
      </c>
      <c r="AI2627" s="86">
        <f t="shared" si="648"/>
        <v>0</v>
      </c>
    </row>
    <row r="2628" spans="22:35" ht="21.95" customHeight="1">
      <c r="V2628" s="40">
        <f t="shared" si="637"/>
        <v>0</v>
      </c>
      <c r="W2628" s="43">
        <f t="shared" si="638"/>
        <v>0</v>
      </c>
      <c r="X2628" s="40">
        <f t="shared" si="639"/>
        <v>0</v>
      </c>
      <c r="Y2628" s="109">
        <f t="shared" si="640"/>
        <v>0</v>
      </c>
      <c r="Z2628" s="86">
        <f t="shared" si="641"/>
        <v>0</v>
      </c>
      <c r="AA2628" s="109">
        <f t="shared" si="642"/>
        <v>0</v>
      </c>
      <c r="AD2628" s="83">
        <f t="shared" si="643"/>
        <v>0</v>
      </c>
      <c r="AE2628" s="40">
        <f t="shared" si="644"/>
        <v>0</v>
      </c>
      <c r="AF2628" s="83">
        <f t="shared" si="645"/>
        <v>0</v>
      </c>
      <c r="AG2628" s="86">
        <f t="shared" si="646"/>
        <v>0</v>
      </c>
      <c r="AH2628" s="84">
        <f t="shared" si="647"/>
        <v>0</v>
      </c>
      <c r="AI2628" s="86">
        <f t="shared" si="648"/>
        <v>0</v>
      </c>
    </row>
    <row r="2629" spans="22:35" ht="21.95" customHeight="1">
      <c r="V2629" s="40">
        <f t="shared" si="637"/>
        <v>0</v>
      </c>
      <c r="W2629" s="43">
        <f t="shared" si="638"/>
        <v>0</v>
      </c>
      <c r="X2629" s="40">
        <f t="shared" si="639"/>
        <v>0</v>
      </c>
      <c r="Y2629" s="109">
        <f t="shared" si="640"/>
        <v>0</v>
      </c>
      <c r="Z2629" s="86">
        <f t="shared" si="641"/>
        <v>0</v>
      </c>
      <c r="AA2629" s="109">
        <f t="shared" si="642"/>
        <v>0</v>
      </c>
      <c r="AD2629" s="83">
        <f t="shared" si="643"/>
        <v>0</v>
      </c>
      <c r="AE2629" s="40">
        <f t="shared" si="644"/>
        <v>0</v>
      </c>
      <c r="AF2629" s="83">
        <f t="shared" si="645"/>
        <v>0</v>
      </c>
      <c r="AG2629" s="86">
        <f t="shared" si="646"/>
        <v>0</v>
      </c>
      <c r="AH2629" s="84">
        <f t="shared" si="647"/>
        <v>0</v>
      </c>
      <c r="AI2629" s="86">
        <f t="shared" si="648"/>
        <v>0</v>
      </c>
    </row>
    <row r="2630" spans="22:35" ht="21.95" customHeight="1">
      <c r="V2630" s="40">
        <f t="shared" si="637"/>
        <v>0</v>
      </c>
      <c r="W2630" s="43">
        <f t="shared" si="638"/>
        <v>0</v>
      </c>
      <c r="X2630" s="40">
        <f t="shared" si="639"/>
        <v>0</v>
      </c>
      <c r="Y2630" s="109">
        <f t="shared" si="640"/>
        <v>0</v>
      </c>
      <c r="Z2630" s="86">
        <f t="shared" si="641"/>
        <v>0</v>
      </c>
      <c r="AA2630" s="109">
        <f t="shared" si="642"/>
        <v>0</v>
      </c>
      <c r="AD2630" s="83">
        <f t="shared" si="643"/>
        <v>0</v>
      </c>
      <c r="AE2630" s="40">
        <f t="shared" si="644"/>
        <v>0</v>
      </c>
      <c r="AF2630" s="83">
        <f t="shared" si="645"/>
        <v>0</v>
      </c>
      <c r="AG2630" s="86">
        <f t="shared" si="646"/>
        <v>0</v>
      </c>
      <c r="AH2630" s="84">
        <f t="shared" si="647"/>
        <v>0</v>
      </c>
      <c r="AI2630" s="86">
        <f t="shared" si="648"/>
        <v>0</v>
      </c>
    </row>
    <row r="2631" spans="22:35" ht="21.95" customHeight="1">
      <c r="V2631" s="40">
        <f t="shared" si="637"/>
        <v>0</v>
      </c>
      <c r="W2631" s="43">
        <f t="shared" si="638"/>
        <v>0</v>
      </c>
      <c r="X2631" s="40">
        <f t="shared" si="639"/>
        <v>0</v>
      </c>
      <c r="Y2631" s="109">
        <f t="shared" si="640"/>
        <v>0</v>
      </c>
      <c r="Z2631" s="86">
        <f t="shared" si="641"/>
        <v>0</v>
      </c>
      <c r="AA2631" s="109">
        <f t="shared" si="642"/>
        <v>0</v>
      </c>
      <c r="AD2631" s="83">
        <f t="shared" si="643"/>
        <v>0</v>
      </c>
      <c r="AE2631" s="40">
        <f t="shared" si="644"/>
        <v>0</v>
      </c>
      <c r="AF2631" s="83">
        <f t="shared" si="645"/>
        <v>0</v>
      </c>
      <c r="AG2631" s="86">
        <f t="shared" si="646"/>
        <v>0</v>
      </c>
      <c r="AH2631" s="84">
        <f t="shared" si="647"/>
        <v>0</v>
      </c>
      <c r="AI2631" s="86">
        <f t="shared" si="648"/>
        <v>0</v>
      </c>
    </row>
    <row r="2632" spans="22:35" ht="21.95" customHeight="1">
      <c r="V2632" s="40">
        <f t="shared" si="637"/>
        <v>0</v>
      </c>
      <c r="W2632" s="43">
        <f t="shared" si="638"/>
        <v>0</v>
      </c>
      <c r="X2632" s="40">
        <f t="shared" si="639"/>
        <v>0</v>
      </c>
      <c r="Y2632" s="109">
        <f t="shared" si="640"/>
        <v>0</v>
      </c>
      <c r="Z2632" s="86">
        <f t="shared" si="641"/>
        <v>0</v>
      </c>
      <c r="AA2632" s="109">
        <f t="shared" si="642"/>
        <v>0</v>
      </c>
      <c r="AD2632" s="83">
        <f t="shared" si="643"/>
        <v>0</v>
      </c>
      <c r="AE2632" s="40">
        <f t="shared" si="644"/>
        <v>0</v>
      </c>
      <c r="AF2632" s="83">
        <f t="shared" si="645"/>
        <v>0</v>
      </c>
      <c r="AG2632" s="86">
        <f t="shared" si="646"/>
        <v>0</v>
      </c>
      <c r="AH2632" s="84">
        <f t="shared" si="647"/>
        <v>0</v>
      </c>
      <c r="AI2632" s="86">
        <f t="shared" si="648"/>
        <v>0</v>
      </c>
    </row>
    <row r="2633" spans="22:35" ht="21.95" customHeight="1">
      <c r="V2633" s="40">
        <f t="shared" si="637"/>
        <v>0</v>
      </c>
      <c r="W2633" s="43">
        <f t="shared" si="638"/>
        <v>0</v>
      </c>
      <c r="X2633" s="40">
        <f t="shared" si="639"/>
        <v>0</v>
      </c>
      <c r="Y2633" s="109">
        <f t="shared" si="640"/>
        <v>0</v>
      </c>
      <c r="Z2633" s="86">
        <f t="shared" si="641"/>
        <v>0</v>
      </c>
      <c r="AA2633" s="109">
        <f t="shared" si="642"/>
        <v>0</v>
      </c>
      <c r="AD2633" s="83">
        <f t="shared" si="643"/>
        <v>0</v>
      </c>
      <c r="AE2633" s="40">
        <f t="shared" si="644"/>
        <v>0</v>
      </c>
      <c r="AF2633" s="83">
        <f t="shared" si="645"/>
        <v>0</v>
      </c>
      <c r="AG2633" s="86">
        <f t="shared" si="646"/>
        <v>0</v>
      </c>
      <c r="AH2633" s="84">
        <f t="shared" si="647"/>
        <v>0</v>
      </c>
      <c r="AI2633" s="86">
        <f t="shared" si="648"/>
        <v>0</v>
      </c>
    </row>
    <row r="2634" spans="22:35" ht="21.95" customHeight="1">
      <c r="V2634" s="40">
        <f t="shared" si="637"/>
        <v>0</v>
      </c>
      <c r="W2634" s="43">
        <f t="shared" si="638"/>
        <v>0</v>
      </c>
      <c r="X2634" s="40">
        <f t="shared" si="639"/>
        <v>0</v>
      </c>
      <c r="Y2634" s="109">
        <f t="shared" si="640"/>
        <v>0</v>
      </c>
      <c r="Z2634" s="86">
        <f t="shared" si="641"/>
        <v>0</v>
      </c>
      <c r="AA2634" s="109">
        <f t="shared" si="642"/>
        <v>0</v>
      </c>
      <c r="AD2634" s="83">
        <f t="shared" si="643"/>
        <v>0</v>
      </c>
      <c r="AE2634" s="40">
        <f t="shared" si="644"/>
        <v>0</v>
      </c>
      <c r="AF2634" s="83">
        <f t="shared" si="645"/>
        <v>0</v>
      </c>
      <c r="AG2634" s="86">
        <f t="shared" si="646"/>
        <v>0</v>
      </c>
      <c r="AH2634" s="84">
        <f t="shared" si="647"/>
        <v>0</v>
      </c>
      <c r="AI2634" s="86">
        <f t="shared" si="648"/>
        <v>0</v>
      </c>
    </row>
    <row r="2635" spans="22:35" ht="21.95" customHeight="1">
      <c r="V2635" s="40">
        <f t="shared" si="637"/>
        <v>0</v>
      </c>
      <c r="W2635" s="43">
        <f t="shared" si="638"/>
        <v>0</v>
      </c>
      <c r="X2635" s="40">
        <f t="shared" si="639"/>
        <v>0</v>
      </c>
      <c r="Y2635" s="109">
        <f t="shared" si="640"/>
        <v>0</v>
      </c>
      <c r="Z2635" s="86">
        <f t="shared" si="641"/>
        <v>0</v>
      </c>
      <c r="AA2635" s="109">
        <f t="shared" si="642"/>
        <v>0</v>
      </c>
      <c r="AD2635" s="83">
        <f t="shared" si="643"/>
        <v>0</v>
      </c>
      <c r="AE2635" s="40">
        <f t="shared" si="644"/>
        <v>0</v>
      </c>
      <c r="AF2635" s="83">
        <f t="shared" si="645"/>
        <v>0</v>
      </c>
      <c r="AG2635" s="86">
        <f t="shared" si="646"/>
        <v>0</v>
      </c>
      <c r="AH2635" s="84">
        <f t="shared" si="647"/>
        <v>0</v>
      </c>
      <c r="AI2635" s="86">
        <f t="shared" si="648"/>
        <v>0</v>
      </c>
    </row>
    <row r="2636" spans="22:35" ht="21.95" customHeight="1">
      <c r="V2636" s="40">
        <f t="shared" si="637"/>
        <v>0</v>
      </c>
      <c r="W2636" s="43">
        <f t="shared" si="638"/>
        <v>0</v>
      </c>
      <c r="X2636" s="40">
        <f t="shared" si="639"/>
        <v>0</v>
      </c>
      <c r="Y2636" s="109">
        <f t="shared" si="640"/>
        <v>0</v>
      </c>
      <c r="Z2636" s="86">
        <f t="shared" si="641"/>
        <v>0</v>
      </c>
      <c r="AA2636" s="109">
        <f t="shared" si="642"/>
        <v>0</v>
      </c>
      <c r="AD2636" s="83">
        <f t="shared" si="643"/>
        <v>0</v>
      </c>
      <c r="AE2636" s="40">
        <f t="shared" si="644"/>
        <v>0</v>
      </c>
      <c r="AF2636" s="83">
        <f t="shared" si="645"/>
        <v>0</v>
      </c>
      <c r="AG2636" s="86">
        <f t="shared" si="646"/>
        <v>0</v>
      </c>
      <c r="AH2636" s="84">
        <f t="shared" si="647"/>
        <v>0</v>
      </c>
      <c r="AI2636" s="86">
        <f t="shared" si="648"/>
        <v>0</v>
      </c>
    </row>
    <row r="2637" spans="22:35" ht="21.95" customHeight="1">
      <c r="V2637" s="40">
        <f t="shared" ref="V2637:V2659" si="649">IF(AC1332=$K$51,1,0)</f>
        <v>0</v>
      </c>
      <c r="W2637" s="43">
        <f t="shared" ref="W2637:W2659" si="650">IF(AC1332=$K$52,1,0)</f>
        <v>0</v>
      </c>
      <c r="X2637" s="40">
        <f t="shared" ref="X2637:X2659" si="651">IF(AC1332=$K$53,1,0)</f>
        <v>0</v>
      </c>
      <c r="Y2637" s="109">
        <f t="shared" ref="Y2637:Y2659" si="652">IF(AC1332=$K$54,1,0)</f>
        <v>0</v>
      </c>
      <c r="Z2637" s="86">
        <f t="shared" ref="Z2637:Z2659" si="653">IF(AC1332=$K$55,1,0)</f>
        <v>0</v>
      </c>
      <c r="AA2637" s="109">
        <f t="shared" ref="AA2637:AA2659" si="654">IF(AC1332=$K$56,1,0)</f>
        <v>0</v>
      </c>
      <c r="AD2637" s="83">
        <f t="shared" ref="AD2637:AD2659" si="655">IF(AC1332=$M$51,1,0)</f>
        <v>0</v>
      </c>
      <c r="AE2637" s="40">
        <f t="shared" ref="AE2637:AE2659" si="656">IF(AC1332=$M$52,1,0)</f>
        <v>0</v>
      </c>
      <c r="AF2637" s="83">
        <f t="shared" ref="AF2637:AF2659" si="657">IF(AC1332=$M$53,1,0)</f>
        <v>0</v>
      </c>
      <c r="AG2637" s="86">
        <f t="shared" ref="AG2637:AG2659" si="658">IF(AC1332=$M$54,1,0)</f>
        <v>0</v>
      </c>
      <c r="AH2637" s="84">
        <f t="shared" ref="AH2637:AH2659" si="659">IF(AC1332=$M$55,1,0)</f>
        <v>0</v>
      </c>
      <c r="AI2637" s="86">
        <f t="shared" ref="AI2637:AI2659" si="660">IF(AC1332=$M$56,1,0)</f>
        <v>0</v>
      </c>
    </row>
    <row r="2638" spans="22:35" ht="21.95" customHeight="1">
      <c r="V2638" s="40">
        <f t="shared" si="649"/>
        <v>0</v>
      </c>
      <c r="W2638" s="43">
        <f t="shared" si="650"/>
        <v>0</v>
      </c>
      <c r="X2638" s="40">
        <f t="shared" si="651"/>
        <v>0</v>
      </c>
      <c r="Y2638" s="109">
        <f t="shared" si="652"/>
        <v>0</v>
      </c>
      <c r="Z2638" s="86">
        <f t="shared" si="653"/>
        <v>0</v>
      </c>
      <c r="AA2638" s="109">
        <f t="shared" si="654"/>
        <v>0</v>
      </c>
      <c r="AD2638" s="83">
        <f t="shared" si="655"/>
        <v>0</v>
      </c>
      <c r="AE2638" s="40">
        <f t="shared" si="656"/>
        <v>0</v>
      </c>
      <c r="AF2638" s="83">
        <f t="shared" si="657"/>
        <v>0</v>
      </c>
      <c r="AG2638" s="86">
        <f t="shared" si="658"/>
        <v>0</v>
      </c>
      <c r="AH2638" s="84">
        <f t="shared" si="659"/>
        <v>0</v>
      </c>
      <c r="AI2638" s="86">
        <f t="shared" si="660"/>
        <v>0</v>
      </c>
    </row>
    <row r="2639" spans="22:35" ht="21.95" customHeight="1">
      <c r="V2639" s="40">
        <f t="shared" si="649"/>
        <v>0</v>
      </c>
      <c r="W2639" s="43">
        <f t="shared" si="650"/>
        <v>0</v>
      </c>
      <c r="X2639" s="40">
        <f t="shared" si="651"/>
        <v>0</v>
      </c>
      <c r="Y2639" s="109">
        <f t="shared" si="652"/>
        <v>0</v>
      </c>
      <c r="Z2639" s="86">
        <f t="shared" si="653"/>
        <v>0</v>
      </c>
      <c r="AA2639" s="109">
        <f t="shared" si="654"/>
        <v>0</v>
      </c>
      <c r="AD2639" s="83">
        <f t="shared" si="655"/>
        <v>0</v>
      </c>
      <c r="AE2639" s="40">
        <f t="shared" si="656"/>
        <v>0</v>
      </c>
      <c r="AF2639" s="83">
        <f t="shared" si="657"/>
        <v>0</v>
      </c>
      <c r="AG2639" s="86">
        <f t="shared" si="658"/>
        <v>0</v>
      </c>
      <c r="AH2639" s="84">
        <f t="shared" si="659"/>
        <v>0</v>
      </c>
      <c r="AI2639" s="86">
        <f t="shared" si="660"/>
        <v>0</v>
      </c>
    </row>
    <row r="2640" spans="22:35" ht="21.95" customHeight="1">
      <c r="V2640" s="40">
        <f t="shared" si="649"/>
        <v>0</v>
      </c>
      <c r="W2640" s="43">
        <f t="shared" si="650"/>
        <v>0</v>
      </c>
      <c r="X2640" s="40">
        <f t="shared" si="651"/>
        <v>0</v>
      </c>
      <c r="Y2640" s="109">
        <f t="shared" si="652"/>
        <v>0</v>
      </c>
      <c r="Z2640" s="86">
        <f t="shared" si="653"/>
        <v>0</v>
      </c>
      <c r="AA2640" s="109">
        <f t="shared" si="654"/>
        <v>0</v>
      </c>
      <c r="AD2640" s="83">
        <f t="shared" si="655"/>
        <v>0</v>
      </c>
      <c r="AE2640" s="40">
        <f t="shared" si="656"/>
        <v>0</v>
      </c>
      <c r="AF2640" s="83">
        <f t="shared" si="657"/>
        <v>0</v>
      </c>
      <c r="AG2640" s="86">
        <f t="shared" si="658"/>
        <v>0</v>
      </c>
      <c r="AH2640" s="84">
        <f t="shared" si="659"/>
        <v>0</v>
      </c>
      <c r="AI2640" s="86">
        <f t="shared" si="660"/>
        <v>0</v>
      </c>
    </row>
    <row r="2641" spans="22:35" ht="21.95" customHeight="1">
      <c r="V2641" s="40">
        <f t="shared" si="649"/>
        <v>0</v>
      </c>
      <c r="W2641" s="43">
        <f t="shared" si="650"/>
        <v>0</v>
      </c>
      <c r="X2641" s="40">
        <f t="shared" si="651"/>
        <v>0</v>
      </c>
      <c r="Y2641" s="109">
        <f t="shared" si="652"/>
        <v>0</v>
      </c>
      <c r="Z2641" s="86">
        <f t="shared" si="653"/>
        <v>0</v>
      </c>
      <c r="AA2641" s="109">
        <f t="shared" si="654"/>
        <v>0</v>
      </c>
      <c r="AD2641" s="83">
        <f t="shared" si="655"/>
        <v>0</v>
      </c>
      <c r="AE2641" s="40">
        <f t="shared" si="656"/>
        <v>0</v>
      </c>
      <c r="AF2641" s="83">
        <f t="shared" si="657"/>
        <v>0</v>
      </c>
      <c r="AG2641" s="86">
        <f t="shared" si="658"/>
        <v>0</v>
      </c>
      <c r="AH2641" s="84">
        <f t="shared" si="659"/>
        <v>0</v>
      </c>
      <c r="AI2641" s="86">
        <f t="shared" si="660"/>
        <v>0</v>
      </c>
    </row>
    <row r="2642" spans="22:35" ht="21.95" customHeight="1">
      <c r="V2642" s="40">
        <f t="shared" si="649"/>
        <v>0</v>
      </c>
      <c r="W2642" s="43">
        <f t="shared" si="650"/>
        <v>0</v>
      </c>
      <c r="X2642" s="40">
        <f t="shared" si="651"/>
        <v>0</v>
      </c>
      <c r="Y2642" s="109">
        <f t="shared" si="652"/>
        <v>0</v>
      </c>
      <c r="Z2642" s="86">
        <f t="shared" si="653"/>
        <v>0</v>
      </c>
      <c r="AA2642" s="109">
        <f t="shared" si="654"/>
        <v>0</v>
      </c>
      <c r="AD2642" s="83">
        <f t="shared" si="655"/>
        <v>0</v>
      </c>
      <c r="AE2642" s="40">
        <f t="shared" si="656"/>
        <v>0</v>
      </c>
      <c r="AF2642" s="83">
        <f t="shared" si="657"/>
        <v>0</v>
      </c>
      <c r="AG2642" s="86">
        <f t="shared" si="658"/>
        <v>0</v>
      </c>
      <c r="AH2642" s="84">
        <f t="shared" si="659"/>
        <v>0</v>
      </c>
      <c r="AI2642" s="86">
        <f t="shared" si="660"/>
        <v>0</v>
      </c>
    </row>
    <row r="2643" spans="22:35" ht="21.95" customHeight="1">
      <c r="V2643" s="40">
        <f t="shared" si="649"/>
        <v>0</v>
      </c>
      <c r="W2643" s="43">
        <f t="shared" si="650"/>
        <v>0</v>
      </c>
      <c r="X2643" s="40">
        <f t="shared" si="651"/>
        <v>0</v>
      </c>
      <c r="Y2643" s="109">
        <f t="shared" si="652"/>
        <v>0</v>
      </c>
      <c r="Z2643" s="86">
        <f t="shared" si="653"/>
        <v>0</v>
      </c>
      <c r="AA2643" s="109">
        <f t="shared" si="654"/>
        <v>0</v>
      </c>
      <c r="AD2643" s="83">
        <f t="shared" si="655"/>
        <v>0</v>
      </c>
      <c r="AE2643" s="40">
        <f t="shared" si="656"/>
        <v>0</v>
      </c>
      <c r="AF2643" s="83">
        <f t="shared" si="657"/>
        <v>0</v>
      </c>
      <c r="AG2643" s="86">
        <f t="shared" si="658"/>
        <v>0</v>
      </c>
      <c r="AH2643" s="84">
        <f t="shared" si="659"/>
        <v>0</v>
      </c>
      <c r="AI2643" s="86">
        <f t="shared" si="660"/>
        <v>0</v>
      </c>
    </row>
    <row r="2644" spans="22:35" ht="21.95" customHeight="1">
      <c r="V2644" s="40">
        <f t="shared" si="649"/>
        <v>0</v>
      </c>
      <c r="W2644" s="43">
        <f t="shared" si="650"/>
        <v>0</v>
      </c>
      <c r="X2644" s="40">
        <f t="shared" si="651"/>
        <v>0</v>
      </c>
      <c r="Y2644" s="109">
        <f t="shared" si="652"/>
        <v>0</v>
      </c>
      <c r="Z2644" s="86">
        <f t="shared" si="653"/>
        <v>0</v>
      </c>
      <c r="AA2644" s="109">
        <f t="shared" si="654"/>
        <v>0</v>
      </c>
      <c r="AD2644" s="83">
        <f t="shared" si="655"/>
        <v>0</v>
      </c>
      <c r="AE2644" s="40">
        <f t="shared" si="656"/>
        <v>0</v>
      </c>
      <c r="AF2644" s="83">
        <f t="shared" si="657"/>
        <v>0</v>
      </c>
      <c r="AG2644" s="86">
        <f t="shared" si="658"/>
        <v>0</v>
      </c>
      <c r="AH2644" s="84">
        <f t="shared" si="659"/>
        <v>0</v>
      </c>
      <c r="AI2644" s="86">
        <f t="shared" si="660"/>
        <v>0</v>
      </c>
    </row>
    <row r="2645" spans="22:35" ht="21.95" customHeight="1">
      <c r="V2645" s="40">
        <f t="shared" si="649"/>
        <v>0</v>
      </c>
      <c r="W2645" s="43">
        <f t="shared" si="650"/>
        <v>0</v>
      </c>
      <c r="X2645" s="40">
        <f t="shared" si="651"/>
        <v>0</v>
      </c>
      <c r="Y2645" s="109">
        <f t="shared" si="652"/>
        <v>0</v>
      </c>
      <c r="Z2645" s="86">
        <f t="shared" si="653"/>
        <v>0</v>
      </c>
      <c r="AA2645" s="109">
        <f t="shared" si="654"/>
        <v>0</v>
      </c>
      <c r="AD2645" s="83">
        <f t="shared" si="655"/>
        <v>0</v>
      </c>
      <c r="AE2645" s="40">
        <f t="shared" si="656"/>
        <v>0</v>
      </c>
      <c r="AF2645" s="83">
        <f t="shared" si="657"/>
        <v>0</v>
      </c>
      <c r="AG2645" s="86">
        <f t="shared" si="658"/>
        <v>0</v>
      </c>
      <c r="AH2645" s="84">
        <f t="shared" si="659"/>
        <v>0</v>
      </c>
      <c r="AI2645" s="86">
        <f t="shared" si="660"/>
        <v>0</v>
      </c>
    </row>
    <row r="2646" spans="22:35" ht="21.95" customHeight="1">
      <c r="V2646" s="40">
        <f t="shared" si="649"/>
        <v>0</v>
      </c>
      <c r="W2646" s="43">
        <f t="shared" si="650"/>
        <v>0</v>
      </c>
      <c r="X2646" s="40">
        <f t="shared" si="651"/>
        <v>0</v>
      </c>
      <c r="Y2646" s="109">
        <f t="shared" si="652"/>
        <v>0</v>
      </c>
      <c r="Z2646" s="86">
        <f t="shared" si="653"/>
        <v>0</v>
      </c>
      <c r="AA2646" s="109">
        <f t="shared" si="654"/>
        <v>0</v>
      </c>
      <c r="AD2646" s="83">
        <f t="shared" si="655"/>
        <v>0</v>
      </c>
      <c r="AE2646" s="40">
        <f t="shared" si="656"/>
        <v>0</v>
      </c>
      <c r="AF2646" s="83">
        <f t="shared" si="657"/>
        <v>0</v>
      </c>
      <c r="AG2646" s="86">
        <f t="shared" si="658"/>
        <v>0</v>
      </c>
      <c r="AH2646" s="84">
        <f t="shared" si="659"/>
        <v>0</v>
      </c>
      <c r="AI2646" s="86">
        <f t="shared" si="660"/>
        <v>0</v>
      </c>
    </row>
    <row r="2647" spans="22:35" ht="21.95" customHeight="1">
      <c r="V2647" s="40">
        <f t="shared" si="649"/>
        <v>0</v>
      </c>
      <c r="W2647" s="43">
        <f t="shared" si="650"/>
        <v>0</v>
      </c>
      <c r="X2647" s="40">
        <f t="shared" si="651"/>
        <v>0</v>
      </c>
      <c r="Y2647" s="109">
        <f t="shared" si="652"/>
        <v>0</v>
      </c>
      <c r="Z2647" s="86">
        <f t="shared" si="653"/>
        <v>0</v>
      </c>
      <c r="AA2647" s="109">
        <f t="shared" si="654"/>
        <v>0</v>
      </c>
      <c r="AD2647" s="83">
        <f t="shared" si="655"/>
        <v>0</v>
      </c>
      <c r="AE2647" s="40">
        <f t="shared" si="656"/>
        <v>0</v>
      </c>
      <c r="AF2647" s="83">
        <f t="shared" si="657"/>
        <v>0</v>
      </c>
      <c r="AG2647" s="86">
        <f t="shared" si="658"/>
        <v>0</v>
      </c>
      <c r="AH2647" s="84">
        <f t="shared" si="659"/>
        <v>0</v>
      </c>
      <c r="AI2647" s="86">
        <f t="shared" si="660"/>
        <v>0</v>
      </c>
    </row>
    <row r="2648" spans="22:35" ht="21.95" customHeight="1">
      <c r="V2648" s="40">
        <f t="shared" si="649"/>
        <v>0</v>
      </c>
      <c r="W2648" s="43">
        <f t="shared" si="650"/>
        <v>0</v>
      </c>
      <c r="X2648" s="40">
        <f t="shared" si="651"/>
        <v>0</v>
      </c>
      <c r="Y2648" s="109">
        <f t="shared" si="652"/>
        <v>0</v>
      </c>
      <c r="Z2648" s="86">
        <f t="shared" si="653"/>
        <v>0</v>
      </c>
      <c r="AA2648" s="109">
        <f t="shared" si="654"/>
        <v>0</v>
      </c>
      <c r="AD2648" s="83">
        <f t="shared" si="655"/>
        <v>0</v>
      </c>
      <c r="AE2648" s="40">
        <f t="shared" si="656"/>
        <v>0</v>
      </c>
      <c r="AF2648" s="83">
        <f t="shared" si="657"/>
        <v>0</v>
      </c>
      <c r="AG2648" s="86">
        <f t="shared" si="658"/>
        <v>0</v>
      </c>
      <c r="AH2648" s="84">
        <f t="shared" si="659"/>
        <v>0</v>
      </c>
      <c r="AI2648" s="86">
        <f t="shared" si="660"/>
        <v>0</v>
      </c>
    </row>
    <row r="2649" spans="22:35" ht="21.95" customHeight="1">
      <c r="V2649" s="40">
        <f t="shared" si="649"/>
        <v>0</v>
      </c>
      <c r="W2649" s="43">
        <f t="shared" si="650"/>
        <v>0</v>
      </c>
      <c r="X2649" s="40">
        <f t="shared" si="651"/>
        <v>0</v>
      </c>
      <c r="Y2649" s="109">
        <f t="shared" si="652"/>
        <v>0</v>
      </c>
      <c r="Z2649" s="86">
        <f t="shared" si="653"/>
        <v>0</v>
      </c>
      <c r="AA2649" s="109">
        <f t="shared" si="654"/>
        <v>0</v>
      </c>
      <c r="AD2649" s="83">
        <f t="shared" si="655"/>
        <v>0</v>
      </c>
      <c r="AE2649" s="40">
        <f t="shared" si="656"/>
        <v>0</v>
      </c>
      <c r="AF2649" s="83">
        <f t="shared" si="657"/>
        <v>0</v>
      </c>
      <c r="AG2649" s="86">
        <f t="shared" si="658"/>
        <v>0</v>
      </c>
      <c r="AH2649" s="84">
        <f t="shared" si="659"/>
        <v>0</v>
      </c>
      <c r="AI2649" s="86">
        <f t="shared" si="660"/>
        <v>0</v>
      </c>
    </row>
    <row r="2650" spans="22:35" ht="21.95" customHeight="1">
      <c r="V2650" s="40">
        <f t="shared" si="649"/>
        <v>0</v>
      </c>
      <c r="W2650" s="43">
        <f t="shared" si="650"/>
        <v>0</v>
      </c>
      <c r="X2650" s="40">
        <f t="shared" si="651"/>
        <v>0</v>
      </c>
      <c r="Y2650" s="109">
        <f t="shared" si="652"/>
        <v>0</v>
      </c>
      <c r="Z2650" s="86">
        <f t="shared" si="653"/>
        <v>0</v>
      </c>
      <c r="AA2650" s="109">
        <f t="shared" si="654"/>
        <v>0</v>
      </c>
      <c r="AD2650" s="83">
        <f t="shared" si="655"/>
        <v>0</v>
      </c>
      <c r="AE2650" s="40">
        <f t="shared" si="656"/>
        <v>0</v>
      </c>
      <c r="AF2650" s="83">
        <f t="shared" si="657"/>
        <v>0</v>
      </c>
      <c r="AG2650" s="86">
        <f t="shared" si="658"/>
        <v>0</v>
      </c>
      <c r="AH2650" s="84">
        <f t="shared" si="659"/>
        <v>0</v>
      </c>
      <c r="AI2650" s="86">
        <f t="shared" si="660"/>
        <v>0</v>
      </c>
    </row>
    <row r="2651" spans="22:35" ht="21.95" customHeight="1">
      <c r="V2651" s="40">
        <f t="shared" si="649"/>
        <v>0</v>
      </c>
      <c r="W2651" s="43">
        <f t="shared" si="650"/>
        <v>0</v>
      </c>
      <c r="X2651" s="40">
        <f t="shared" si="651"/>
        <v>0</v>
      </c>
      <c r="Y2651" s="109">
        <f t="shared" si="652"/>
        <v>0</v>
      </c>
      <c r="Z2651" s="86">
        <f t="shared" si="653"/>
        <v>0</v>
      </c>
      <c r="AA2651" s="109">
        <f t="shared" si="654"/>
        <v>0</v>
      </c>
      <c r="AD2651" s="83">
        <f t="shared" si="655"/>
        <v>0</v>
      </c>
      <c r="AE2651" s="40">
        <f t="shared" si="656"/>
        <v>0</v>
      </c>
      <c r="AF2651" s="83">
        <f t="shared" si="657"/>
        <v>0</v>
      </c>
      <c r="AG2651" s="86">
        <f t="shared" si="658"/>
        <v>0</v>
      </c>
      <c r="AH2651" s="84">
        <f t="shared" si="659"/>
        <v>0</v>
      </c>
      <c r="AI2651" s="86">
        <f t="shared" si="660"/>
        <v>0</v>
      </c>
    </row>
    <row r="2652" spans="22:35" ht="21.95" customHeight="1">
      <c r="V2652" s="40">
        <f t="shared" si="649"/>
        <v>0</v>
      </c>
      <c r="W2652" s="43">
        <f t="shared" si="650"/>
        <v>0</v>
      </c>
      <c r="X2652" s="40">
        <f t="shared" si="651"/>
        <v>0</v>
      </c>
      <c r="Y2652" s="109">
        <f t="shared" si="652"/>
        <v>0</v>
      </c>
      <c r="Z2652" s="86">
        <f t="shared" si="653"/>
        <v>0</v>
      </c>
      <c r="AA2652" s="109">
        <f t="shared" si="654"/>
        <v>0</v>
      </c>
      <c r="AD2652" s="83">
        <f t="shared" si="655"/>
        <v>0</v>
      </c>
      <c r="AE2652" s="40">
        <f t="shared" si="656"/>
        <v>0</v>
      </c>
      <c r="AF2652" s="83">
        <f t="shared" si="657"/>
        <v>0</v>
      </c>
      <c r="AG2652" s="86">
        <f t="shared" si="658"/>
        <v>0</v>
      </c>
      <c r="AH2652" s="84">
        <f t="shared" si="659"/>
        <v>0</v>
      </c>
      <c r="AI2652" s="86">
        <f t="shared" si="660"/>
        <v>0</v>
      </c>
    </row>
    <row r="2653" spans="22:35" ht="21.95" customHeight="1">
      <c r="V2653" s="40">
        <f t="shared" si="649"/>
        <v>0</v>
      </c>
      <c r="W2653" s="43">
        <f t="shared" si="650"/>
        <v>0</v>
      </c>
      <c r="X2653" s="40">
        <f t="shared" si="651"/>
        <v>0</v>
      </c>
      <c r="Y2653" s="109">
        <f t="shared" si="652"/>
        <v>0</v>
      </c>
      <c r="Z2653" s="86">
        <f t="shared" si="653"/>
        <v>0</v>
      </c>
      <c r="AA2653" s="109">
        <f t="shared" si="654"/>
        <v>0</v>
      </c>
      <c r="AD2653" s="83">
        <f t="shared" si="655"/>
        <v>0</v>
      </c>
      <c r="AE2653" s="40">
        <f t="shared" si="656"/>
        <v>0</v>
      </c>
      <c r="AF2653" s="83">
        <f t="shared" si="657"/>
        <v>0</v>
      </c>
      <c r="AG2653" s="86">
        <f t="shared" si="658"/>
        <v>0</v>
      </c>
      <c r="AH2653" s="84">
        <f t="shared" si="659"/>
        <v>0</v>
      </c>
      <c r="AI2653" s="86">
        <f t="shared" si="660"/>
        <v>0</v>
      </c>
    </row>
    <row r="2654" spans="22:35" ht="21.95" customHeight="1">
      <c r="V2654" s="40">
        <f t="shared" si="649"/>
        <v>0</v>
      </c>
      <c r="W2654" s="43">
        <f t="shared" si="650"/>
        <v>0</v>
      </c>
      <c r="X2654" s="40">
        <f t="shared" si="651"/>
        <v>0</v>
      </c>
      <c r="Y2654" s="109">
        <f t="shared" si="652"/>
        <v>0</v>
      </c>
      <c r="Z2654" s="86">
        <f t="shared" si="653"/>
        <v>0</v>
      </c>
      <c r="AA2654" s="109">
        <f t="shared" si="654"/>
        <v>0</v>
      </c>
      <c r="AD2654" s="83">
        <f t="shared" si="655"/>
        <v>0</v>
      </c>
      <c r="AE2654" s="40">
        <f t="shared" si="656"/>
        <v>0</v>
      </c>
      <c r="AF2654" s="83">
        <f t="shared" si="657"/>
        <v>0</v>
      </c>
      <c r="AG2654" s="86">
        <f t="shared" si="658"/>
        <v>0</v>
      </c>
      <c r="AH2654" s="84">
        <f t="shared" si="659"/>
        <v>0</v>
      </c>
      <c r="AI2654" s="86">
        <f t="shared" si="660"/>
        <v>0</v>
      </c>
    </row>
    <row r="2655" spans="22:35" ht="21.95" customHeight="1">
      <c r="V2655" s="40">
        <f t="shared" si="649"/>
        <v>0</v>
      </c>
      <c r="W2655" s="43">
        <f t="shared" si="650"/>
        <v>0</v>
      </c>
      <c r="X2655" s="40">
        <f t="shared" si="651"/>
        <v>0</v>
      </c>
      <c r="Y2655" s="109">
        <f t="shared" si="652"/>
        <v>0</v>
      </c>
      <c r="Z2655" s="86">
        <f t="shared" si="653"/>
        <v>0</v>
      </c>
      <c r="AA2655" s="109">
        <f t="shared" si="654"/>
        <v>0</v>
      </c>
      <c r="AD2655" s="83">
        <f t="shared" si="655"/>
        <v>0</v>
      </c>
      <c r="AE2655" s="40">
        <f t="shared" si="656"/>
        <v>0</v>
      </c>
      <c r="AF2655" s="83">
        <f t="shared" si="657"/>
        <v>0</v>
      </c>
      <c r="AG2655" s="86">
        <f t="shared" si="658"/>
        <v>0</v>
      </c>
      <c r="AH2655" s="84">
        <f t="shared" si="659"/>
        <v>0</v>
      </c>
      <c r="AI2655" s="86">
        <f t="shared" si="660"/>
        <v>0</v>
      </c>
    </row>
    <row r="2656" spans="22:35" ht="21.95" customHeight="1">
      <c r="V2656" s="40">
        <f t="shared" si="649"/>
        <v>0</v>
      </c>
      <c r="W2656" s="43">
        <f t="shared" si="650"/>
        <v>0</v>
      </c>
      <c r="X2656" s="40">
        <f t="shared" si="651"/>
        <v>0</v>
      </c>
      <c r="Y2656" s="109">
        <f t="shared" si="652"/>
        <v>0</v>
      </c>
      <c r="Z2656" s="86">
        <f t="shared" si="653"/>
        <v>0</v>
      </c>
      <c r="AA2656" s="109">
        <f t="shared" si="654"/>
        <v>0</v>
      </c>
      <c r="AD2656" s="83">
        <f t="shared" si="655"/>
        <v>0</v>
      </c>
      <c r="AE2656" s="40">
        <f t="shared" si="656"/>
        <v>0</v>
      </c>
      <c r="AF2656" s="83">
        <f t="shared" si="657"/>
        <v>0</v>
      </c>
      <c r="AG2656" s="86">
        <f t="shared" si="658"/>
        <v>0</v>
      </c>
      <c r="AH2656" s="84">
        <f t="shared" si="659"/>
        <v>0</v>
      </c>
      <c r="AI2656" s="86">
        <f t="shared" si="660"/>
        <v>0</v>
      </c>
    </row>
    <row r="2657" spans="22:35" ht="21.95" customHeight="1">
      <c r="V2657" s="40">
        <f t="shared" si="649"/>
        <v>0</v>
      </c>
      <c r="W2657" s="43">
        <f t="shared" si="650"/>
        <v>0</v>
      </c>
      <c r="X2657" s="40">
        <f t="shared" si="651"/>
        <v>0</v>
      </c>
      <c r="Y2657" s="109">
        <f t="shared" si="652"/>
        <v>0</v>
      </c>
      <c r="Z2657" s="86">
        <f t="shared" si="653"/>
        <v>0</v>
      </c>
      <c r="AA2657" s="109">
        <f t="shared" si="654"/>
        <v>0</v>
      </c>
      <c r="AD2657" s="83">
        <f t="shared" si="655"/>
        <v>0</v>
      </c>
      <c r="AE2657" s="40">
        <f t="shared" si="656"/>
        <v>0</v>
      </c>
      <c r="AF2657" s="83">
        <f t="shared" si="657"/>
        <v>0</v>
      </c>
      <c r="AG2657" s="86">
        <f t="shared" si="658"/>
        <v>0</v>
      </c>
      <c r="AH2657" s="84">
        <f t="shared" si="659"/>
        <v>0</v>
      </c>
      <c r="AI2657" s="86">
        <f t="shared" si="660"/>
        <v>0</v>
      </c>
    </row>
    <row r="2658" spans="22:35" ht="21.95" customHeight="1">
      <c r="V2658" s="40">
        <f t="shared" si="649"/>
        <v>0</v>
      </c>
      <c r="W2658" s="43">
        <f t="shared" si="650"/>
        <v>0</v>
      </c>
      <c r="X2658" s="40">
        <f t="shared" si="651"/>
        <v>0</v>
      </c>
      <c r="Y2658" s="109">
        <f t="shared" si="652"/>
        <v>0</v>
      </c>
      <c r="Z2658" s="86">
        <f t="shared" si="653"/>
        <v>0</v>
      </c>
      <c r="AA2658" s="109">
        <f t="shared" si="654"/>
        <v>0</v>
      </c>
      <c r="AD2658" s="83">
        <f t="shared" si="655"/>
        <v>0</v>
      </c>
      <c r="AE2658" s="40">
        <f t="shared" si="656"/>
        <v>0</v>
      </c>
      <c r="AF2658" s="83">
        <f t="shared" si="657"/>
        <v>0</v>
      </c>
      <c r="AG2658" s="86">
        <f t="shared" si="658"/>
        <v>0</v>
      </c>
      <c r="AH2658" s="84">
        <f t="shared" si="659"/>
        <v>0</v>
      </c>
      <c r="AI2658" s="86">
        <f t="shared" si="660"/>
        <v>0</v>
      </c>
    </row>
    <row r="2659" spans="22:35" ht="21.95" customHeight="1" thickBot="1">
      <c r="V2659" s="40">
        <f t="shared" si="649"/>
        <v>0</v>
      </c>
      <c r="W2659" s="43">
        <f t="shared" si="650"/>
        <v>0</v>
      </c>
      <c r="X2659" s="40">
        <f t="shared" si="651"/>
        <v>0</v>
      </c>
      <c r="Y2659" s="109">
        <f t="shared" si="652"/>
        <v>0</v>
      </c>
      <c r="Z2659" s="86">
        <f t="shared" si="653"/>
        <v>0</v>
      </c>
      <c r="AA2659" s="109">
        <f t="shared" si="654"/>
        <v>0</v>
      </c>
      <c r="AD2659" s="83">
        <f t="shared" si="655"/>
        <v>0</v>
      </c>
      <c r="AE2659" s="40">
        <f t="shared" si="656"/>
        <v>0</v>
      </c>
      <c r="AF2659" s="83">
        <f t="shared" si="657"/>
        <v>0</v>
      </c>
      <c r="AG2659" s="86">
        <f t="shared" si="658"/>
        <v>0</v>
      </c>
      <c r="AH2659" s="84">
        <f t="shared" si="659"/>
        <v>0</v>
      </c>
      <c r="AI2659" s="86">
        <f t="shared" si="660"/>
        <v>0</v>
      </c>
    </row>
    <row r="2660" spans="22:35">
      <c r="V2660" s="110"/>
      <c r="W2660" s="12"/>
      <c r="X2660" s="110"/>
      <c r="Y2660" s="111"/>
      <c r="Z2660" s="112"/>
      <c r="AA2660" s="111"/>
    </row>
    <row r="2661" spans="22:35">
      <c r="V2661" s="113"/>
      <c r="W2661" s="13"/>
      <c r="X2661" s="113"/>
      <c r="Y2661" s="114"/>
      <c r="Z2661" s="115"/>
      <c r="AA2661" s="114"/>
    </row>
    <row r="2662" spans="22:35">
      <c r="V2662" s="113"/>
      <c r="W2662" s="13"/>
      <c r="X2662" s="113"/>
      <c r="Y2662" s="114"/>
      <c r="Z2662" s="115"/>
      <c r="AA2662" s="114"/>
    </row>
    <row r="2663" spans="22:35">
      <c r="V2663" s="113"/>
      <c r="W2663" s="13"/>
      <c r="X2663" s="113"/>
      <c r="Y2663" s="114"/>
      <c r="Z2663" s="115"/>
      <c r="AA2663" s="114"/>
    </row>
    <row r="2664" spans="22:35">
      <c r="V2664" s="113"/>
      <c r="W2664" s="13"/>
      <c r="X2664" s="113"/>
      <c r="Y2664" s="114"/>
      <c r="Z2664" s="115"/>
      <c r="AA2664" s="114"/>
    </row>
    <row r="2665" spans="22:35">
      <c r="V2665" s="113"/>
      <c r="W2665" s="13"/>
      <c r="X2665" s="113"/>
      <c r="Y2665" s="114"/>
      <c r="Z2665" s="115"/>
      <c r="AA2665" s="114"/>
    </row>
    <row r="2666" spans="22:35">
      <c r="V2666" s="113"/>
      <c r="W2666" s="13"/>
      <c r="X2666" s="113"/>
      <c r="Y2666" s="114"/>
      <c r="Z2666" s="115"/>
      <c r="AA2666" s="114"/>
    </row>
    <row r="2667" spans="22:35">
      <c r="V2667" s="113"/>
      <c r="W2667" s="13"/>
      <c r="X2667" s="113"/>
      <c r="Y2667" s="114"/>
      <c r="Z2667" s="115"/>
      <c r="AA2667" s="114"/>
    </row>
    <row r="2668" spans="22:35">
      <c r="V2668" s="113"/>
      <c r="W2668" s="13"/>
      <c r="X2668" s="113"/>
      <c r="Y2668" s="114"/>
      <c r="Z2668" s="115"/>
      <c r="AA2668" s="114"/>
    </row>
    <row r="2669" spans="22:35">
      <c r="V2669" s="113"/>
      <c r="W2669" s="13"/>
      <c r="X2669" s="113"/>
      <c r="Y2669" s="114"/>
      <c r="Z2669" s="115"/>
      <c r="AA2669" s="114"/>
    </row>
    <row r="2670" spans="22:35">
      <c r="V2670" s="113"/>
      <c r="W2670" s="13"/>
      <c r="X2670" s="113"/>
      <c r="Y2670" s="114"/>
      <c r="Z2670" s="115"/>
      <c r="AA2670" s="114"/>
    </row>
    <row r="2671" spans="22:35">
      <c r="V2671" s="113"/>
      <c r="W2671" s="13"/>
      <c r="X2671" s="113"/>
      <c r="Y2671" s="114"/>
      <c r="Z2671" s="115"/>
      <c r="AA2671" s="114"/>
    </row>
    <row r="2672" spans="22:35">
      <c r="V2672" s="113"/>
      <c r="W2672" s="13"/>
      <c r="X2672" s="113"/>
      <c r="Y2672" s="114"/>
      <c r="Z2672" s="115"/>
      <c r="AA2672" s="114"/>
    </row>
    <row r="2673" spans="22:27">
      <c r="V2673" s="113"/>
      <c r="W2673" s="13"/>
      <c r="X2673" s="113"/>
      <c r="Y2673" s="114"/>
      <c r="Z2673" s="115"/>
      <c r="AA2673" s="114"/>
    </row>
    <row r="2674" spans="22:27">
      <c r="V2674" s="113"/>
      <c r="W2674" s="13"/>
      <c r="X2674" s="113"/>
      <c r="Y2674" s="114"/>
      <c r="Z2674" s="115"/>
      <c r="AA2674" s="114"/>
    </row>
    <row r="2675" spans="22:27">
      <c r="V2675" s="113"/>
      <c r="W2675" s="13"/>
      <c r="X2675" s="113"/>
      <c r="Y2675" s="114"/>
      <c r="Z2675" s="115"/>
      <c r="AA2675" s="114"/>
    </row>
    <row r="2676" spans="22:27">
      <c r="V2676" s="113"/>
      <c r="W2676" s="13"/>
      <c r="X2676" s="113"/>
      <c r="Y2676" s="114"/>
      <c r="Z2676" s="115"/>
      <c r="AA2676" s="114"/>
    </row>
    <row r="2677" spans="22:27">
      <c r="V2677" s="113"/>
      <c r="W2677" s="13"/>
      <c r="X2677" s="113"/>
      <c r="Y2677" s="114"/>
      <c r="Z2677" s="115"/>
      <c r="AA2677" s="114"/>
    </row>
    <row r="2678" spans="22:27">
      <c r="V2678" s="113"/>
      <c r="W2678" s="13"/>
      <c r="X2678" s="113"/>
      <c r="Y2678" s="114"/>
      <c r="Z2678" s="115"/>
      <c r="AA2678" s="114"/>
    </row>
    <row r="2679" spans="22:27">
      <c r="V2679" s="113"/>
      <c r="W2679" s="13"/>
      <c r="X2679" s="113"/>
      <c r="Y2679" s="114"/>
      <c r="Z2679" s="115"/>
      <c r="AA2679" s="114"/>
    </row>
    <row r="2680" spans="22:27">
      <c r="V2680" s="113"/>
      <c r="W2680" s="13"/>
      <c r="X2680" s="113"/>
      <c r="Y2680" s="114"/>
      <c r="Z2680" s="115"/>
      <c r="AA2680" s="114"/>
    </row>
    <row r="2681" spans="22:27">
      <c r="V2681" s="113"/>
      <c r="W2681" s="13"/>
      <c r="X2681" s="113"/>
      <c r="Y2681" s="114"/>
      <c r="Z2681" s="115"/>
      <c r="AA2681" s="114"/>
    </row>
    <row r="2682" spans="22:27">
      <c r="V2682" s="113"/>
      <c r="W2682" s="13"/>
      <c r="X2682" s="113"/>
      <c r="Y2682" s="114"/>
      <c r="Z2682" s="115"/>
      <c r="AA2682" s="114"/>
    </row>
    <row r="2683" spans="22:27">
      <c r="V2683" s="113"/>
      <c r="W2683" s="13"/>
      <c r="X2683" s="113"/>
      <c r="Y2683" s="114"/>
      <c r="Z2683" s="115"/>
      <c r="AA2683" s="114"/>
    </row>
    <row r="2684" spans="22:27">
      <c r="V2684" s="113"/>
      <c r="W2684" s="13"/>
      <c r="X2684" s="113"/>
      <c r="Y2684" s="114"/>
      <c r="Z2684" s="115"/>
      <c r="AA2684" s="114"/>
    </row>
    <row r="2685" spans="22:27">
      <c r="V2685" s="113"/>
      <c r="W2685" s="13"/>
      <c r="X2685" s="113"/>
      <c r="Y2685" s="114"/>
      <c r="Z2685" s="115"/>
      <c r="AA2685" s="114"/>
    </row>
    <row r="2686" spans="22:27">
      <c r="V2686" s="113"/>
      <c r="W2686" s="13"/>
      <c r="X2686" s="113"/>
      <c r="Y2686" s="114"/>
      <c r="Z2686" s="115"/>
      <c r="AA2686" s="114"/>
    </row>
    <row r="2687" spans="22:27">
      <c r="V2687" s="113"/>
      <c r="W2687" s="13"/>
      <c r="X2687" s="113"/>
      <c r="Y2687" s="114"/>
      <c r="Z2687" s="115"/>
      <c r="AA2687" s="114"/>
    </row>
    <row r="2688" spans="22:27">
      <c r="V2688" s="113"/>
      <c r="W2688" s="13"/>
      <c r="X2688" s="113"/>
      <c r="Y2688" s="114"/>
      <c r="Z2688" s="115"/>
      <c r="AA2688" s="114"/>
    </row>
    <row r="2689" spans="22:27">
      <c r="V2689" s="113"/>
      <c r="W2689" s="13"/>
      <c r="X2689" s="113"/>
      <c r="Y2689" s="114"/>
      <c r="Z2689" s="115"/>
      <c r="AA2689" s="114"/>
    </row>
    <row r="2690" spans="22:27">
      <c r="V2690" s="113"/>
      <c r="W2690" s="13"/>
      <c r="X2690" s="113"/>
      <c r="Y2690" s="114"/>
      <c r="Z2690" s="115"/>
      <c r="AA2690" s="114"/>
    </row>
    <row r="2691" spans="22:27">
      <c r="V2691" s="113"/>
      <c r="W2691" s="13"/>
      <c r="X2691" s="113"/>
      <c r="Y2691" s="114"/>
      <c r="Z2691" s="115"/>
      <c r="AA2691" s="114"/>
    </row>
    <row r="2692" spans="22:27">
      <c r="V2692" s="113"/>
      <c r="W2692" s="13"/>
      <c r="X2692" s="113"/>
      <c r="Y2692" s="114"/>
      <c r="Z2692" s="115"/>
      <c r="AA2692" s="114"/>
    </row>
    <row r="2693" spans="22:27">
      <c r="V2693" s="113"/>
      <c r="W2693" s="13"/>
      <c r="X2693" s="113"/>
      <c r="Y2693" s="114"/>
      <c r="Z2693" s="115"/>
      <c r="AA2693" s="114"/>
    </row>
    <row r="2694" spans="22:27">
      <c r="V2694" s="113"/>
      <c r="W2694" s="13"/>
      <c r="X2694" s="113"/>
      <c r="Y2694" s="114"/>
      <c r="Z2694" s="115"/>
      <c r="AA2694" s="114"/>
    </row>
    <row r="2695" spans="22:27">
      <c r="V2695" s="113"/>
      <c r="W2695" s="13"/>
      <c r="X2695" s="113"/>
      <c r="Y2695" s="114"/>
      <c r="Z2695" s="115"/>
      <c r="AA2695" s="114"/>
    </row>
    <row r="2696" spans="22:27">
      <c r="V2696" s="113"/>
      <c r="W2696" s="13"/>
      <c r="X2696" s="113"/>
      <c r="Y2696" s="114"/>
      <c r="Z2696" s="115"/>
      <c r="AA2696" s="114"/>
    </row>
    <row r="2697" spans="22:27">
      <c r="V2697" s="113"/>
      <c r="W2697" s="13"/>
      <c r="X2697" s="113"/>
      <c r="Y2697" s="114"/>
      <c r="Z2697" s="115"/>
      <c r="AA2697" s="114"/>
    </row>
    <row r="2698" spans="22:27">
      <c r="V2698" s="113"/>
      <c r="W2698" s="13"/>
      <c r="X2698" s="113"/>
      <c r="Y2698" s="114"/>
      <c r="Z2698" s="115"/>
      <c r="AA2698" s="114"/>
    </row>
    <row r="2699" spans="22:27">
      <c r="V2699" s="113"/>
      <c r="W2699" s="13"/>
      <c r="X2699" s="113"/>
      <c r="Y2699" s="114"/>
      <c r="Z2699" s="115"/>
      <c r="AA2699" s="114"/>
    </row>
    <row r="2700" spans="22:27">
      <c r="V2700" s="113"/>
      <c r="W2700" s="13"/>
      <c r="X2700" s="113"/>
      <c r="Y2700" s="114"/>
      <c r="Z2700" s="115"/>
      <c r="AA2700" s="114"/>
    </row>
    <row r="2701" spans="22:27">
      <c r="V2701" s="113"/>
      <c r="W2701" s="13"/>
      <c r="X2701" s="113"/>
      <c r="Y2701" s="114"/>
      <c r="Z2701" s="115"/>
      <c r="AA2701" s="114"/>
    </row>
    <row r="2702" spans="22:27">
      <c r="V2702" s="113"/>
      <c r="W2702" s="13"/>
      <c r="X2702" s="113"/>
      <c r="Y2702" s="114"/>
      <c r="Z2702" s="115"/>
      <c r="AA2702" s="114"/>
    </row>
    <row r="2703" spans="22:27">
      <c r="V2703" s="113"/>
      <c r="W2703" s="13"/>
      <c r="X2703" s="113"/>
      <c r="Y2703" s="114"/>
      <c r="Z2703" s="115"/>
      <c r="AA2703" s="114"/>
    </row>
    <row r="2704" spans="22:27">
      <c r="V2704" s="113"/>
      <c r="W2704" s="13"/>
      <c r="X2704" s="113"/>
      <c r="Y2704" s="114"/>
      <c r="Z2704" s="115"/>
      <c r="AA2704" s="114"/>
    </row>
    <row r="2705" spans="22:27">
      <c r="V2705" s="113"/>
      <c r="W2705" s="13"/>
      <c r="X2705" s="113"/>
      <c r="Y2705" s="114"/>
      <c r="Z2705" s="115"/>
      <c r="AA2705" s="114"/>
    </row>
    <row r="2706" spans="22:27">
      <c r="V2706" s="113"/>
      <c r="W2706" s="13"/>
      <c r="X2706" s="113"/>
      <c r="Y2706" s="114"/>
      <c r="Z2706" s="115"/>
      <c r="AA2706" s="114"/>
    </row>
    <row r="2707" spans="22:27">
      <c r="V2707" s="113"/>
      <c r="W2707" s="13"/>
      <c r="X2707" s="113"/>
      <c r="Y2707" s="114"/>
      <c r="Z2707" s="115"/>
      <c r="AA2707" s="114"/>
    </row>
    <row r="2708" spans="22:27">
      <c r="V2708" s="113"/>
      <c r="W2708" s="13"/>
      <c r="X2708" s="113"/>
      <c r="Y2708" s="114"/>
      <c r="Z2708" s="115"/>
      <c r="AA2708" s="114"/>
    </row>
    <row r="2709" spans="22:27">
      <c r="V2709" s="113"/>
      <c r="W2709" s="13"/>
      <c r="X2709" s="113"/>
      <c r="Y2709" s="114"/>
      <c r="Z2709" s="115"/>
      <c r="AA2709" s="114"/>
    </row>
    <row r="2710" spans="22:27">
      <c r="V2710" s="113"/>
      <c r="W2710" s="13"/>
      <c r="X2710" s="113"/>
      <c r="Y2710" s="114"/>
      <c r="Z2710" s="115"/>
      <c r="AA2710" s="114"/>
    </row>
    <row r="2711" spans="22:27">
      <c r="V2711" s="113"/>
      <c r="W2711" s="13"/>
      <c r="X2711" s="113"/>
      <c r="Y2711" s="114"/>
      <c r="Z2711" s="115"/>
      <c r="AA2711" s="114"/>
    </row>
    <row r="2712" spans="22:27">
      <c r="V2712" s="113"/>
      <c r="W2712" s="13"/>
      <c r="X2712" s="113"/>
      <c r="Y2712" s="114"/>
      <c r="Z2712" s="115"/>
      <c r="AA2712" s="114"/>
    </row>
    <row r="2713" spans="22:27">
      <c r="V2713" s="113"/>
      <c r="W2713" s="13"/>
      <c r="X2713" s="113"/>
      <c r="Y2713" s="114"/>
      <c r="Z2713" s="115"/>
      <c r="AA2713" s="114"/>
    </row>
    <row r="2714" spans="22:27">
      <c r="V2714" s="113"/>
      <c r="W2714" s="13"/>
      <c r="X2714" s="113"/>
      <c r="Y2714" s="114"/>
      <c r="Z2714" s="115"/>
      <c r="AA2714" s="114"/>
    </row>
    <row r="2715" spans="22:27">
      <c r="V2715" s="113"/>
      <c r="W2715" s="13"/>
      <c r="X2715" s="113"/>
      <c r="Y2715" s="114"/>
      <c r="Z2715" s="115"/>
      <c r="AA2715" s="114"/>
    </row>
    <row r="2716" spans="22:27">
      <c r="V2716" s="113"/>
      <c r="W2716" s="13"/>
      <c r="X2716" s="113"/>
      <c r="Y2716" s="114"/>
      <c r="Z2716" s="115"/>
      <c r="AA2716" s="114"/>
    </row>
    <row r="2717" spans="22:27">
      <c r="V2717" s="113"/>
      <c r="W2717" s="13"/>
      <c r="X2717" s="113"/>
      <c r="Y2717" s="114"/>
      <c r="Z2717" s="115"/>
      <c r="AA2717" s="114"/>
    </row>
    <row r="2718" spans="22:27">
      <c r="V2718" s="113"/>
      <c r="W2718" s="13"/>
      <c r="X2718" s="113"/>
      <c r="Y2718" s="114"/>
      <c r="Z2718" s="115"/>
      <c r="AA2718" s="114"/>
    </row>
    <row r="2719" spans="22:27">
      <c r="V2719" s="113"/>
      <c r="W2719" s="13"/>
      <c r="X2719" s="113"/>
      <c r="Y2719" s="114"/>
      <c r="Z2719" s="115"/>
      <c r="AA2719" s="114"/>
    </row>
    <row r="2720" spans="22:27">
      <c r="V2720" s="113"/>
      <c r="W2720" s="13"/>
      <c r="X2720" s="113"/>
      <c r="Y2720" s="114"/>
      <c r="Z2720" s="115"/>
      <c r="AA2720" s="114"/>
    </row>
    <row r="2721" spans="22:27">
      <c r="V2721" s="113"/>
      <c r="W2721" s="13"/>
      <c r="X2721" s="113"/>
      <c r="Y2721" s="114"/>
      <c r="Z2721" s="115"/>
      <c r="AA2721" s="114"/>
    </row>
    <row r="2722" spans="22:27">
      <c r="V2722" s="113"/>
      <c r="W2722" s="13"/>
      <c r="X2722" s="113"/>
      <c r="Y2722" s="114"/>
      <c r="Z2722" s="115"/>
      <c r="AA2722" s="114"/>
    </row>
    <row r="2723" spans="22:27">
      <c r="V2723" s="113"/>
      <c r="W2723" s="13"/>
      <c r="X2723" s="113"/>
      <c r="Y2723" s="114"/>
      <c r="Z2723" s="115"/>
      <c r="AA2723" s="114"/>
    </row>
    <row r="2724" spans="22:27">
      <c r="V2724" s="113"/>
      <c r="W2724" s="13"/>
      <c r="X2724" s="113"/>
      <c r="Y2724" s="114"/>
      <c r="Z2724" s="115"/>
      <c r="AA2724" s="114"/>
    </row>
    <row r="2725" spans="22:27">
      <c r="V2725" s="113"/>
      <c r="W2725" s="13"/>
      <c r="X2725" s="113"/>
      <c r="Y2725" s="114"/>
      <c r="Z2725" s="115"/>
      <c r="AA2725" s="114"/>
    </row>
    <row r="2726" spans="22:27">
      <c r="V2726" s="113"/>
      <c r="W2726" s="13"/>
      <c r="X2726" s="113"/>
      <c r="Y2726" s="114"/>
      <c r="Z2726" s="115"/>
      <c r="AA2726" s="114"/>
    </row>
    <row r="2727" spans="22:27">
      <c r="V2727" s="113"/>
      <c r="W2727" s="13"/>
      <c r="X2727" s="113"/>
      <c r="Y2727" s="114"/>
      <c r="Z2727" s="115"/>
      <c r="AA2727" s="114"/>
    </row>
    <row r="2728" spans="22:27">
      <c r="V2728" s="113"/>
      <c r="W2728" s="13"/>
      <c r="X2728" s="113"/>
      <c r="Y2728" s="114"/>
      <c r="Z2728" s="115"/>
      <c r="AA2728" s="114"/>
    </row>
    <row r="2729" spans="22:27">
      <c r="V2729" s="113"/>
      <c r="W2729" s="13"/>
      <c r="X2729" s="113"/>
      <c r="Y2729" s="114"/>
      <c r="Z2729" s="115"/>
      <c r="AA2729" s="114"/>
    </row>
    <row r="2730" spans="22:27">
      <c r="V2730" s="113"/>
      <c r="W2730" s="13"/>
      <c r="X2730" s="113"/>
      <c r="Y2730" s="114"/>
      <c r="Z2730" s="115"/>
      <c r="AA2730" s="114"/>
    </row>
    <row r="2731" spans="22:27">
      <c r="V2731" s="113"/>
      <c r="W2731" s="13"/>
      <c r="X2731" s="113"/>
      <c r="Y2731" s="114"/>
      <c r="Z2731" s="115"/>
      <c r="AA2731" s="114"/>
    </row>
    <row r="2732" spans="22:27">
      <c r="V2732" s="113"/>
      <c r="W2732" s="13"/>
      <c r="X2732" s="113"/>
      <c r="Y2732" s="114"/>
      <c r="Z2732" s="115"/>
      <c r="AA2732" s="114"/>
    </row>
    <row r="2733" spans="22:27">
      <c r="V2733" s="113"/>
      <c r="W2733" s="13"/>
      <c r="X2733" s="113"/>
      <c r="Y2733" s="114"/>
      <c r="Z2733" s="115"/>
      <c r="AA2733" s="114"/>
    </row>
    <row r="2734" spans="22:27">
      <c r="V2734" s="113"/>
      <c r="W2734" s="13"/>
      <c r="X2734" s="113"/>
      <c r="Y2734" s="114"/>
      <c r="Z2734" s="115"/>
      <c r="AA2734" s="114"/>
    </row>
    <row r="2735" spans="22:27">
      <c r="V2735" s="113"/>
      <c r="W2735" s="13"/>
      <c r="X2735" s="113"/>
      <c r="Y2735" s="114"/>
      <c r="Z2735" s="115"/>
      <c r="AA2735" s="114"/>
    </row>
    <row r="2736" spans="22:27">
      <c r="V2736" s="113"/>
      <c r="W2736" s="13"/>
      <c r="X2736" s="113"/>
      <c r="Y2736" s="114"/>
      <c r="Z2736" s="115"/>
      <c r="AA2736" s="114"/>
    </row>
    <row r="2737" spans="22:27">
      <c r="V2737" s="113"/>
      <c r="W2737" s="13"/>
      <c r="X2737" s="113"/>
      <c r="Y2737" s="114"/>
      <c r="Z2737" s="115"/>
      <c r="AA2737" s="114"/>
    </row>
    <row r="2738" spans="22:27">
      <c r="V2738" s="113"/>
      <c r="W2738" s="13"/>
      <c r="X2738" s="113"/>
      <c r="Y2738" s="114"/>
      <c r="Z2738" s="115"/>
      <c r="AA2738" s="114"/>
    </row>
    <row r="2739" spans="22:27">
      <c r="V2739" s="113"/>
      <c r="W2739" s="13"/>
      <c r="X2739" s="113"/>
      <c r="Y2739" s="114"/>
      <c r="Z2739" s="115"/>
      <c r="AA2739" s="114"/>
    </row>
    <row r="2740" spans="22:27">
      <c r="V2740" s="113"/>
      <c r="W2740" s="13"/>
      <c r="X2740" s="113"/>
      <c r="Y2740" s="114"/>
      <c r="Z2740" s="115"/>
      <c r="AA2740" s="114"/>
    </row>
    <row r="2741" spans="22:27">
      <c r="V2741" s="113"/>
      <c r="W2741" s="13"/>
      <c r="X2741" s="113"/>
      <c r="Y2741" s="114"/>
      <c r="Z2741" s="115"/>
      <c r="AA2741" s="114"/>
    </row>
    <row r="2742" spans="22:27">
      <c r="V2742" s="113"/>
      <c r="W2742" s="13"/>
      <c r="X2742" s="113"/>
      <c r="Y2742" s="114"/>
      <c r="Z2742" s="115"/>
      <c r="AA2742" s="114"/>
    </row>
    <row r="2743" spans="22:27">
      <c r="V2743" s="113"/>
      <c r="W2743" s="13"/>
      <c r="X2743" s="113"/>
      <c r="Y2743" s="114"/>
      <c r="Z2743" s="115"/>
      <c r="AA2743" s="114"/>
    </row>
    <row r="2744" spans="22:27">
      <c r="V2744" s="113"/>
      <c r="W2744" s="13"/>
      <c r="X2744" s="113"/>
      <c r="Y2744" s="114"/>
      <c r="Z2744" s="115"/>
      <c r="AA2744" s="114"/>
    </row>
    <row r="2745" spans="22:27">
      <c r="V2745" s="113"/>
      <c r="W2745" s="13"/>
      <c r="X2745" s="113"/>
      <c r="Y2745" s="114"/>
      <c r="Z2745" s="115"/>
      <c r="AA2745" s="114"/>
    </row>
    <row r="2746" spans="22:27">
      <c r="V2746" s="113"/>
      <c r="W2746" s="13"/>
      <c r="X2746" s="113"/>
      <c r="Y2746" s="114"/>
      <c r="Z2746" s="115"/>
      <c r="AA2746" s="114"/>
    </row>
    <row r="2747" spans="22:27">
      <c r="V2747" s="113"/>
      <c r="W2747" s="13"/>
      <c r="X2747" s="113"/>
      <c r="Y2747" s="114"/>
      <c r="Z2747" s="115"/>
      <c r="AA2747" s="114"/>
    </row>
    <row r="2748" spans="22:27">
      <c r="V2748" s="113"/>
      <c r="W2748" s="13"/>
      <c r="X2748" s="113"/>
      <c r="Y2748" s="114"/>
      <c r="Z2748" s="115"/>
      <c r="AA2748" s="114"/>
    </row>
    <row r="2749" spans="22:27">
      <c r="V2749" s="113"/>
      <c r="W2749" s="13"/>
      <c r="X2749" s="113"/>
      <c r="Y2749" s="114"/>
      <c r="Z2749" s="115"/>
      <c r="AA2749" s="114"/>
    </row>
    <row r="2750" spans="22:27">
      <c r="V2750" s="113"/>
      <c r="W2750" s="13"/>
      <c r="X2750" s="113"/>
      <c r="Y2750" s="114"/>
      <c r="Z2750" s="115"/>
      <c r="AA2750" s="114"/>
    </row>
    <row r="2751" spans="22:27">
      <c r="V2751" s="113"/>
      <c r="W2751" s="13"/>
      <c r="X2751" s="113"/>
      <c r="Y2751" s="114"/>
      <c r="Z2751" s="115"/>
      <c r="AA2751" s="114"/>
    </row>
  </sheetData>
  <mergeCells count="59">
    <mergeCell ref="A8:B8"/>
    <mergeCell ref="A28:B28"/>
    <mergeCell ref="A14:B14"/>
    <mergeCell ref="A15:B15"/>
    <mergeCell ref="A9:B9"/>
    <mergeCell ref="A10:B10"/>
    <mergeCell ref="A11:B11"/>
    <mergeCell ref="A12:B12"/>
    <mergeCell ref="A13:B13"/>
    <mergeCell ref="A16:B16"/>
    <mergeCell ref="A17:B17"/>
    <mergeCell ref="A18:B18"/>
    <mergeCell ref="A19:B19"/>
    <mergeCell ref="A20:B20"/>
    <mergeCell ref="A21:B21"/>
    <mergeCell ref="A23:AA23"/>
    <mergeCell ref="A5:B5"/>
    <mergeCell ref="A6:B6"/>
    <mergeCell ref="A7:B7"/>
    <mergeCell ref="A1:AA1"/>
    <mergeCell ref="A3:AA3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B55:F55"/>
    <mergeCell ref="I48:L48"/>
    <mergeCell ref="A39:B39"/>
    <mergeCell ref="A40:B40"/>
    <mergeCell ref="A41:B41"/>
    <mergeCell ref="B51:F51"/>
    <mergeCell ref="A48:F48"/>
    <mergeCell ref="B50:F50"/>
    <mergeCell ref="B54:F54"/>
    <mergeCell ref="B64:F64"/>
    <mergeCell ref="B65:F65"/>
    <mergeCell ref="A46:AI46"/>
    <mergeCell ref="B59:F59"/>
    <mergeCell ref="B60:F60"/>
    <mergeCell ref="B61:F61"/>
    <mergeCell ref="B62:F62"/>
    <mergeCell ref="B63:F63"/>
    <mergeCell ref="O50:T50"/>
    <mergeCell ref="V50:AA50"/>
    <mergeCell ref="V48:AA48"/>
    <mergeCell ref="V49:AC49"/>
    <mergeCell ref="AD50:AI50"/>
    <mergeCell ref="B52:F52"/>
    <mergeCell ref="B53:F53"/>
    <mergeCell ref="B56:F56"/>
  </mergeCells>
  <phoneticPr fontId="4" type="noConversion"/>
  <pageMargins left="0.75" right="0.75" top="1" bottom="1" header="0.5" footer="0.5"/>
  <headerFooter>
    <oddHeader>&amp;CProjektarbeit der Sozialakademie_x000D_63. Lehrgang</oddHeader>
    <oddFooter>&amp;CKoller Martina; Moser Benno; Schaurhofer Hermann; Schön Michaela; Szalay Christian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30"/>
  <sheetViews>
    <sheetView showGridLines="0" showRuler="0" view="pageLayout" workbookViewId="0">
      <selection activeCell="U5" sqref="U5"/>
    </sheetView>
  </sheetViews>
  <sheetFormatPr baseColWidth="10" defaultRowHeight="15.75"/>
  <cols>
    <col min="1" max="7" width="17.375" style="45" customWidth="1"/>
    <col min="8" max="8" width="2.375" customWidth="1"/>
    <col min="9" max="14" width="19.375" customWidth="1"/>
    <col min="15" max="15" width="4.875" customWidth="1"/>
    <col min="16" max="21" width="19.375" customWidth="1"/>
  </cols>
  <sheetData>
    <row r="1" spans="1:21" ht="45.95" customHeight="1">
      <c r="A1" s="252" t="s">
        <v>40</v>
      </c>
      <c r="B1" s="252"/>
      <c r="C1" s="252"/>
      <c r="D1" s="252"/>
      <c r="E1" s="252"/>
      <c r="F1" s="252"/>
      <c r="G1" s="252"/>
      <c r="H1" s="74"/>
    </row>
    <row r="2" spans="1:21" ht="5.0999999999999996" customHeight="1" thickBot="1">
      <c r="A2" s="146"/>
      <c r="B2" s="146"/>
      <c r="C2" s="146"/>
      <c r="D2" s="146"/>
      <c r="E2" s="146"/>
      <c r="F2" s="146"/>
      <c r="G2" s="146"/>
      <c r="H2" s="2"/>
    </row>
    <row r="3" spans="1:21" ht="30" customHeight="1" thickBot="1">
      <c r="A3" s="147" t="s">
        <v>35</v>
      </c>
      <c r="B3" s="147" t="s">
        <v>36</v>
      </c>
      <c r="C3" s="147" t="s">
        <v>37</v>
      </c>
      <c r="D3" s="251" t="s">
        <v>38</v>
      </c>
      <c r="E3" s="251"/>
      <c r="F3" s="251" t="s">
        <v>39</v>
      </c>
      <c r="G3" s="251"/>
      <c r="H3" s="2"/>
    </row>
    <row r="4" spans="1:21" ht="30" customHeight="1">
      <c r="A4" s="148" t="str">
        <f>Auswertung!B3</f>
        <v>Ambrella</v>
      </c>
      <c r="B4" s="149">
        <f>Auswertung!B4</f>
        <v>678</v>
      </c>
      <c r="C4" s="150">
        <f>(B4/B10)</f>
        <v>0.55573770491803276</v>
      </c>
      <c r="D4" s="253">
        <f>((((B4*100)/B10)*F10)/100)</f>
        <v>2.778688524590164</v>
      </c>
      <c r="E4" s="253"/>
      <c r="F4" s="257">
        <f>P$14</f>
        <v>3</v>
      </c>
      <c r="G4" s="257"/>
      <c r="H4" s="2"/>
    </row>
    <row r="5" spans="1:21" ht="30" customHeight="1">
      <c r="A5" s="151" t="str">
        <f>Auswertung!C3</f>
        <v>Sonnenbrand</v>
      </c>
      <c r="B5" s="152">
        <f>Auswertung!C4</f>
        <v>542</v>
      </c>
      <c r="C5" s="153">
        <f>(B5/B10)</f>
        <v>0.44426229508196724</v>
      </c>
      <c r="D5" s="254">
        <f>((((B5*100)/B10)*F10)/100)</f>
        <v>2.221311475409836</v>
      </c>
      <c r="E5" s="254"/>
      <c r="F5" s="258">
        <f>Q$14</f>
        <v>2</v>
      </c>
      <c r="G5" s="258"/>
      <c r="H5" s="2"/>
    </row>
    <row r="6" spans="1:21" ht="30" customHeight="1">
      <c r="A6" s="151">
        <f>Auswertung!D3</f>
        <v>0</v>
      </c>
      <c r="B6" s="154">
        <f>Auswertung!D4</f>
        <v>0</v>
      </c>
      <c r="C6" s="155">
        <f>(B6/B10)</f>
        <v>0</v>
      </c>
      <c r="D6" s="255">
        <f>((((B6*100)/B10)*F10)/100)</f>
        <v>0</v>
      </c>
      <c r="E6" s="255"/>
      <c r="F6" s="259">
        <f>R14</f>
        <v>0</v>
      </c>
      <c r="G6" s="260"/>
      <c r="H6" s="2"/>
    </row>
    <row r="7" spans="1:21" ht="30" customHeight="1">
      <c r="A7" s="151">
        <f>Auswertung!E3</f>
        <v>0</v>
      </c>
      <c r="B7" s="152">
        <f>Auswertung!E4</f>
        <v>0</v>
      </c>
      <c r="C7" s="153">
        <f>(B7/B10)</f>
        <v>0</v>
      </c>
      <c r="D7" s="254">
        <f>((((B7*100)/B10)*F10)/100)</f>
        <v>0</v>
      </c>
      <c r="E7" s="254"/>
      <c r="F7" s="261">
        <f>S14</f>
        <v>0</v>
      </c>
      <c r="G7" s="262"/>
      <c r="H7" s="2"/>
    </row>
    <row r="8" spans="1:21" ht="30" customHeight="1">
      <c r="A8" s="151">
        <f>Auswertung!F3</f>
        <v>0</v>
      </c>
      <c r="B8" s="154">
        <f>Auswertung!F4</f>
        <v>0</v>
      </c>
      <c r="C8" s="155">
        <f>(B8/B10)</f>
        <v>0</v>
      </c>
      <c r="D8" s="255">
        <f>((((B8*100)/B10)*F10)/100)</f>
        <v>0</v>
      </c>
      <c r="E8" s="255"/>
      <c r="F8" s="259">
        <f>T14</f>
        <v>0</v>
      </c>
      <c r="G8" s="260"/>
      <c r="H8" s="2"/>
    </row>
    <row r="9" spans="1:21" ht="30" customHeight="1" thickBot="1">
      <c r="A9" s="151">
        <f>Auswertung!G3</f>
        <v>0</v>
      </c>
      <c r="B9" s="152">
        <f>Auswertung!G4</f>
        <v>0</v>
      </c>
      <c r="C9" s="153">
        <f>(B9/B10)</f>
        <v>0</v>
      </c>
      <c r="D9" s="254">
        <f>((((B9*100)/B10)*F10)/100)</f>
        <v>0</v>
      </c>
      <c r="E9" s="254"/>
      <c r="F9" s="261">
        <f>U14</f>
        <v>0</v>
      </c>
      <c r="G9" s="262"/>
      <c r="H9" s="2"/>
    </row>
    <row r="10" spans="1:21" ht="30" customHeight="1" thickBot="1">
      <c r="A10" s="147" t="s">
        <v>11</v>
      </c>
      <c r="B10" s="147">
        <f>SUM(B4:B9)</f>
        <v>1220</v>
      </c>
      <c r="C10" s="156">
        <f>SUM(C4:C9)</f>
        <v>1</v>
      </c>
      <c r="D10" s="256">
        <f>SUM(D4:D9)</f>
        <v>5</v>
      </c>
      <c r="E10" s="256"/>
      <c r="F10" s="251">
        <f>Ergebniss!I3</f>
        <v>5</v>
      </c>
      <c r="G10" s="251"/>
      <c r="H10" s="2"/>
    </row>
    <row r="11" spans="1:21" ht="9.9499999999999993" customHeight="1" thickBot="1">
      <c r="A11" s="146"/>
      <c r="B11" s="146"/>
      <c r="C11" s="157"/>
      <c r="D11" s="158"/>
      <c r="E11" s="158"/>
      <c r="F11" s="146"/>
      <c r="G11" s="146"/>
      <c r="H11" s="2"/>
    </row>
    <row r="12" spans="1:21" s="167" customFormat="1" ht="35.1" customHeight="1" thickBot="1">
      <c r="A12" s="243" t="s">
        <v>49</v>
      </c>
      <c r="B12" s="244"/>
      <c r="C12" s="244"/>
      <c r="D12" s="244"/>
      <c r="E12" s="244"/>
      <c r="F12" s="244"/>
      <c r="G12" s="244"/>
      <c r="H12" s="166"/>
      <c r="I12" s="245" t="s">
        <v>50</v>
      </c>
      <c r="J12" s="246"/>
      <c r="K12" s="246"/>
      <c r="L12" s="246"/>
      <c r="M12" s="246"/>
      <c r="N12" s="247"/>
      <c r="P12" s="248" t="s">
        <v>51</v>
      </c>
      <c r="Q12" s="249"/>
      <c r="R12" s="249"/>
      <c r="S12" s="249"/>
      <c r="T12" s="249"/>
      <c r="U12" s="250"/>
    </row>
    <row r="13" spans="1:21" s="45" customFormat="1" ht="30" customHeight="1" thickBot="1">
      <c r="A13" s="147" t="s">
        <v>34</v>
      </c>
      <c r="B13" s="147" t="str">
        <f>Auswertung!B3</f>
        <v>Ambrella</v>
      </c>
      <c r="C13" s="147" t="str">
        <f>Auswertung!C3</f>
        <v>Sonnenbrand</v>
      </c>
      <c r="D13" s="147">
        <f>Auswertung!D3</f>
        <v>0</v>
      </c>
      <c r="E13" s="147">
        <f>Auswertung!E3</f>
        <v>0</v>
      </c>
      <c r="F13" s="147">
        <f>Auswertung!F3</f>
        <v>0</v>
      </c>
      <c r="G13" s="147">
        <f>Auswertung!$G$3</f>
        <v>0</v>
      </c>
      <c r="H13" s="168"/>
      <c r="I13" s="147" t="str">
        <f t="shared" ref="I13:N13" si="0">B13</f>
        <v>Ambrella</v>
      </c>
      <c r="J13" s="147" t="str">
        <f t="shared" si="0"/>
        <v>Sonnenbrand</v>
      </c>
      <c r="K13" s="147">
        <f t="shared" si="0"/>
        <v>0</v>
      </c>
      <c r="L13" s="147">
        <f t="shared" si="0"/>
        <v>0</v>
      </c>
      <c r="M13" s="147">
        <f t="shared" si="0"/>
        <v>0</v>
      </c>
      <c r="N13" s="147">
        <f t="shared" si="0"/>
        <v>0</v>
      </c>
      <c r="P13" s="147" t="str">
        <f t="shared" ref="P13:U13" si="1">I13</f>
        <v>Ambrella</v>
      </c>
      <c r="Q13" s="169" t="str">
        <f t="shared" si="1"/>
        <v>Sonnenbrand</v>
      </c>
      <c r="R13" s="169">
        <f t="shared" si="1"/>
        <v>0</v>
      </c>
      <c r="S13" s="169">
        <f t="shared" si="1"/>
        <v>0</v>
      </c>
      <c r="T13" s="169">
        <f t="shared" si="1"/>
        <v>0</v>
      </c>
      <c r="U13" s="169">
        <f t="shared" si="1"/>
        <v>0</v>
      </c>
    </row>
    <row r="14" spans="1:21" ht="17.100000000000001" customHeight="1" thickBot="1">
      <c r="A14" s="148">
        <v>1</v>
      </c>
      <c r="B14" s="159">
        <f>$B$4/A14</f>
        <v>678</v>
      </c>
      <c r="C14" s="160">
        <f>$B$5/A14</f>
        <v>542</v>
      </c>
      <c r="D14" s="159">
        <f>$B$6/A14</f>
        <v>0</v>
      </c>
      <c r="E14" s="160">
        <f>$B$7/A14</f>
        <v>0</v>
      </c>
      <c r="F14" s="159">
        <f>$B$8/A14</f>
        <v>0</v>
      </c>
      <c r="G14" s="160">
        <f>$B$9/A14</f>
        <v>0</v>
      </c>
      <c r="H14" s="145"/>
      <c r="I14" s="18">
        <f t="shared" ref="I14:I77" si="2">RANK(B14,$B$14:$G$229,0)</f>
        <v>1</v>
      </c>
      <c r="J14" s="11">
        <f t="shared" ref="J14:J77" si="3">RANK(C14,$B$14:$G$229,0)</f>
        <v>2</v>
      </c>
      <c r="K14" s="18">
        <f t="shared" ref="K14:K77" si="4">RANK(D14,$B$14:$G$229,0)</f>
        <v>433</v>
      </c>
      <c r="L14" s="11">
        <f t="shared" ref="L14:L77" si="5">RANK(E14,$B$14:$G$229,0)</f>
        <v>433</v>
      </c>
      <c r="M14" s="18">
        <f t="shared" ref="M14:M77" si="6">RANK(F14,$B$14:$G$229,0)</f>
        <v>433</v>
      </c>
      <c r="N14" s="11">
        <f t="shared" ref="N14:N77" si="7">RANK(G14,$B$14:$G$229,0)</f>
        <v>433</v>
      </c>
      <c r="P14" s="41">
        <f t="shared" ref="P14:U14" si="8">SUM(P15:P230)</f>
        <v>3</v>
      </c>
      <c r="Q14" s="41">
        <f t="shared" si="8"/>
        <v>2</v>
      </c>
      <c r="R14" s="41">
        <f t="shared" si="8"/>
        <v>0</v>
      </c>
      <c r="S14" s="41">
        <f t="shared" si="8"/>
        <v>0</v>
      </c>
      <c r="T14" s="41">
        <f t="shared" si="8"/>
        <v>0</v>
      </c>
      <c r="U14" s="41">
        <f t="shared" si="8"/>
        <v>0</v>
      </c>
    </row>
    <row r="15" spans="1:21" ht="17.100000000000001" customHeight="1">
      <c r="A15" s="151">
        <v>2</v>
      </c>
      <c r="B15" s="161">
        <f t="shared" ref="B15:B78" si="9">$B$4/A15</f>
        <v>339</v>
      </c>
      <c r="C15" s="162">
        <f t="shared" ref="C15:C78" si="10">$B$5/A15</f>
        <v>271</v>
      </c>
      <c r="D15" s="161">
        <f t="shared" ref="D15:D78" si="11">$B$6/A15</f>
        <v>0</v>
      </c>
      <c r="E15" s="162">
        <f t="shared" ref="E15:E78" si="12">$B$7/A15</f>
        <v>0</v>
      </c>
      <c r="F15" s="161">
        <f t="shared" ref="F15:F78" si="13">$B$8/A15</f>
        <v>0</v>
      </c>
      <c r="G15" s="162">
        <f t="shared" ref="G15:G78" si="14">$B$9/A15</f>
        <v>0</v>
      </c>
      <c r="H15" s="145"/>
      <c r="I15" s="33">
        <f t="shared" si="2"/>
        <v>3</v>
      </c>
      <c r="J15" s="34">
        <f t="shared" si="3"/>
        <v>4</v>
      </c>
      <c r="K15" s="33">
        <f t="shared" si="4"/>
        <v>433</v>
      </c>
      <c r="L15" s="34">
        <f t="shared" si="5"/>
        <v>433</v>
      </c>
      <c r="M15" s="33">
        <f t="shared" si="6"/>
        <v>433</v>
      </c>
      <c r="N15" s="34">
        <f t="shared" si="7"/>
        <v>433</v>
      </c>
      <c r="P15" s="40">
        <f t="shared" ref="P15:P78" si="15">IF(I14&lt;=$F$10,1,0)</f>
        <v>1</v>
      </c>
      <c r="Q15" s="32">
        <f t="shared" ref="Q15:Q78" si="16">IF(J14&lt;=$F$10,1,0)</f>
        <v>1</v>
      </c>
      <c r="R15" s="40">
        <f t="shared" ref="R15:R78" si="17">IF(K14&lt;=$F$10,1,0)</f>
        <v>0</v>
      </c>
      <c r="S15" s="32">
        <f t="shared" ref="S15:S78" si="18">IF(L14&lt;=$F$10,1,0)</f>
        <v>0</v>
      </c>
      <c r="T15" s="40">
        <f t="shared" ref="T15:T78" si="19">IF(M14&lt;=$F$10,1,0)</f>
        <v>0</v>
      </c>
      <c r="U15" s="32">
        <f t="shared" ref="U15:U78" si="20">IF(N14&lt;=$F$10,1,0)</f>
        <v>0</v>
      </c>
    </row>
    <row r="16" spans="1:21" ht="17.100000000000001" customHeight="1">
      <c r="A16" s="151">
        <v>3</v>
      </c>
      <c r="B16" s="161">
        <f t="shared" si="9"/>
        <v>226</v>
      </c>
      <c r="C16" s="162">
        <f t="shared" si="10"/>
        <v>180.66666666666666</v>
      </c>
      <c r="D16" s="161">
        <f t="shared" si="11"/>
        <v>0</v>
      </c>
      <c r="E16" s="162">
        <f t="shared" si="12"/>
        <v>0</v>
      </c>
      <c r="F16" s="161">
        <f t="shared" si="13"/>
        <v>0</v>
      </c>
      <c r="G16" s="162">
        <f t="shared" si="14"/>
        <v>0</v>
      </c>
      <c r="H16" s="145"/>
      <c r="I16" s="33">
        <f t="shared" si="2"/>
        <v>5</v>
      </c>
      <c r="J16" s="34">
        <f t="shared" si="3"/>
        <v>6</v>
      </c>
      <c r="K16" s="33">
        <f t="shared" si="4"/>
        <v>433</v>
      </c>
      <c r="L16" s="34">
        <f t="shared" si="5"/>
        <v>433</v>
      </c>
      <c r="M16" s="33">
        <f t="shared" si="6"/>
        <v>433</v>
      </c>
      <c r="N16" s="34">
        <f t="shared" si="7"/>
        <v>433</v>
      </c>
      <c r="P16" s="33">
        <f t="shared" si="15"/>
        <v>1</v>
      </c>
      <c r="Q16" s="32">
        <f t="shared" si="16"/>
        <v>1</v>
      </c>
      <c r="R16" s="40">
        <f t="shared" si="17"/>
        <v>0</v>
      </c>
      <c r="S16" s="32">
        <f t="shared" si="18"/>
        <v>0</v>
      </c>
      <c r="T16" s="40">
        <f t="shared" si="19"/>
        <v>0</v>
      </c>
      <c r="U16" s="32">
        <f t="shared" si="20"/>
        <v>0</v>
      </c>
    </row>
    <row r="17" spans="1:21" ht="17.100000000000001" customHeight="1">
      <c r="A17" s="151">
        <v>4</v>
      </c>
      <c r="B17" s="161">
        <f t="shared" si="9"/>
        <v>169.5</v>
      </c>
      <c r="C17" s="162">
        <f t="shared" si="10"/>
        <v>135.5</v>
      </c>
      <c r="D17" s="161">
        <f t="shared" si="11"/>
        <v>0</v>
      </c>
      <c r="E17" s="162">
        <f t="shared" si="12"/>
        <v>0</v>
      </c>
      <c r="F17" s="161">
        <f t="shared" si="13"/>
        <v>0</v>
      </c>
      <c r="G17" s="162">
        <f t="shared" si="14"/>
        <v>0</v>
      </c>
      <c r="H17" s="145"/>
      <c r="I17" s="33">
        <f t="shared" si="2"/>
        <v>7</v>
      </c>
      <c r="J17" s="34">
        <f t="shared" si="3"/>
        <v>9</v>
      </c>
      <c r="K17" s="33">
        <f t="shared" si="4"/>
        <v>433</v>
      </c>
      <c r="L17" s="34">
        <f t="shared" si="5"/>
        <v>433</v>
      </c>
      <c r="M17" s="33">
        <f t="shared" si="6"/>
        <v>433</v>
      </c>
      <c r="N17" s="34">
        <f t="shared" si="7"/>
        <v>433</v>
      </c>
      <c r="P17" s="40">
        <f t="shared" si="15"/>
        <v>1</v>
      </c>
      <c r="Q17" s="32">
        <f t="shared" si="16"/>
        <v>0</v>
      </c>
      <c r="R17" s="40">
        <f t="shared" si="17"/>
        <v>0</v>
      </c>
      <c r="S17" s="32">
        <f t="shared" si="18"/>
        <v>0</v>
      </c>
      <c r="T17" s="40">
        <f t="shared" si="19"/>
        <v>0</v>
      </c>
      <c r="U17" s="32">
        <f t="shared" si="20"/>
        <v>0</v>
      </c>
    </row>
    <row r="18" spans="1:21" ht="17.100000000000001" customHeight="1">
      <c r="A18" s="151">
        <v>5</v>
      </c>
      <c r="B18" s="161">
        <f t="shared" si="9"/>
        <v>135.6</v>
      </c>
      <c r="C18" s="162">
        <f t="shared" si="10"/>
        <v>108.4</v>
      </c>
      <c r="D18" s="161">
        <f t="shared" si="11"/>
        <v>0</v>
      </c>
      <c r="E18" s="162">
        <f t="shared" si="12"/>
        <v>0</v>
      </c>
      <c r="F18" s="161">
        <f t="shared" si="13"/>
        <v>0</v>
      </c>
      <c r="G18" s="162">
        <f t="shared" si="14"/>
        <v>0</v>
      </c>
      <c r="H18" s="145"/>
      <c r="I18" s="33">
        <f t="shared" si="2"/>
        <v>8</v>
      </c>
      <c r="J18" s="34">
        <f t="shared" si="3"/>
        <v>11</v>
      </c>
      <c r="K18" s="33">
        <f t="shared" si="4"/>
        <v>433</v>
      </c>
      <c r="L18" s="34">
        <f t="shared" si="5"/>
        <v>433</v>
      </c>
      <c r="M18" s="33">
        <f t="shared" si="6"/>
        <v>433</v>
      </c>
      <c r="N18" s="34">
        <f t="shared" si="7"/>
        <v>433</v>
      </c>
      <c r="P18" s="33">
        <f t="shared" si="15"/>
        <v>0</v>
      </c>
      <c r="Q18" s="32">
        <f t="shared" si="16"/>
        <v>0</v>
      </c>
      <c r="R18" s="40">
        <f t="shared" si="17"/>
        <v>0</v>
      </c>
      <c r="S18" s="32">
        <f t="shared" si="18"/>
        <v>0</v>
      </c>
      <c r="T18" s="40">
        <f t="shared" si="19"/>
        <v>0</v>
      </c>
      <c r="U18" s="32">
        <f t="shared" si="20"/>
        <v>0</v>
      </c>
    </row>
    <row r="19" spans="1:21" ht="17.100000000000001" customHeight="1">
      <c r="A19" s="151">
        <v>6</v>
      </c>
      <c r="B19" s="161">
        <f t="shared" si="9"/>
        <v>113</v>
      </c>
      <c r="C19" s="162">
        <f t="shared" si="10"/>
        <v>90.333333333333329</v>
      </c>
      <c r="D19" s="161">
        <f t="shared" si="11"/>
        <v>0</v>
      </c>
      <c r="E19" s="162">
        <f t="shared" si="12"/>
        <v>0</v>
      </c>
      <c r="F19" s="161">
        <f t="shared" si="13"/>
        <v>0</v>
      </c>
      <c r="G19" s="162">
        <f t="shared" si="14"/>
        <v>0</v>
      </c>
      <c r="H19" s="145"/>
      <c r="I19" s="33">
        <f t="shared" si="2"/>
        <v>10</v>
      </c>
      <c r="J19" s="34">
        <f t="shared" si="3"/>
        <v>13</v>
      </c>
      <c r="K19" s="33">
        <f t="shared" si="4"/>
        <v>433</v>
      </c>
      <c r="L19" s="34">
        <f t="shared" si="5"/>
        <v>433</v>
      </c>
      <c r="M19" s="33">
        <f t="shared" si="6"/>
        <v>433</v>
      </c>
      <c r="N19" s="34">
        <f t="shared" si="7"/>
        <v>433</v>
      </c>
      <c r="P19" s="40">
        <f t="shared" si="15"/>
        <v>0</v>
      </c>
      <c r="Q19" s="32">
        <f t="shared" si="16"/>
        <v>0</v>
      </c>
      <c r="R19" s="40">
        <f t="shared" si="17"/>
        <v>0</v>
      </c>
      <c r="S19" s="32">
        <f t="shared" si="18"/>
        <v>0</v>
      </c>
      <c r="T19" s="40">
        <f t="shared" si="19"/>
        <v>0</v>
      </c>
      <c r="U19" s="32">
        <f t="shared" si="20"/>
        <v>0</v>
      </c>
    </row>
    <row r="20" spans="1:21" ht="17.100000000000001" customHeight="1">
      <c r="A20" s="151">
        <v>7</v>
      </c>
      <c r="B20" s="161">
        <f t="shared" si="9"/>
        <v>96.857142857142861</v>
      </c>
      <c r="C20" s="162">
        <f t="shared" si="10"/>
        <v>77.428571428571431</v>
      </c>
      <c r="D20" s="161">
        <f t="shared" si="11"/>
        <v>0</v>
      </c>
      <c r="E20" s="162">
        <f t="shared" si="12"/>
        <v>0</v>
      </c>
      <c r="F20" s="161">
        <f t="shared" si="13"/>
        <v>0</v>
      </c>
      <c r="G20" s="162">
        <f t="shared" si="14"/>
        <v>0</v>
      </c>
      <c r="H20" s="145"/>
      <c r="I20" s="33">
        <f t="shared" si="2"/>
        <v>12</v>
      </c>
      <c r="J20" s="34">
        <f t="shared" si="3"/>
        <v>15</v>
      </c>
      <c r="K20" s="33">
        <f t="shared" si="4"/>
        <v>433</v>
      </c>
      <c r="L20" s="34">
        <f t="shared" si="5"/>
        <v>433</v>
      </c>
      <c r="M20" s="33">
        <f t="shared" si="6"/>
        <v>433</v>
      </c>
      <c r="N20" s="34">
        <f t="shared" si="7"/>
        <v>433</v>
      </c>
      <c r="P20" s="33">
        <f t="shared" si="15"/>
        <v>0</v>
      </c>
      <c r="Q20" s="32">
        <f t="shared" si="16"/>
        <v>0</v>
      </c>
      <c r="R20" s="40">
        <f t="shared" si="17"/>
        <v>0</v>
      </c>
      <c r="S20" s="32">
        <f t="shared" si="18"/>
        <v>0</v>
      </c>
      <c r="T20" s="40">
        <f t="shared" si="19"/>
        <v>0</v>
      </c>
      <c r="U20" s="32">
        <f t="shared" si="20"/>
        <v>0</v>
      </c>
    </row>
    <row r="21" spans="1:21" ht="17.100000000000001" customHeight="1">
      <c r="A21" s="151">
        <v>8</v>
      </c>
      <c r="B21" s="161">
        <f t="shared" si="9"/>
        <v>84.75</v>
      </c>
      <c r="C21" s="162">
        <f t="shared" si="10"/>
        <v>67.75</v>
      </c>
      <c r="D21" s="161">
        <f t="shared" si="11"/>
        <v>0</v>
      </c>
      <c r="E21" s="162">
        <f t="shared" si="12"/>
        <v>0</v>
      </c>
      <c r="F21" s="161">
        <f t="shared" si="13"/>
        <v>0</v>
      </c>
      <c r="G21" s="162">
        <f t="shared" si="14"/>
        <v>0</v>
      </c>
      <c r="H21" s="145"/>
      <c r="I21" s="33">
        <f t="shared" si="2"/>
        <v>14</v>
      </c>
      <c r="J21" s="34">
        <f t="shared" si="3"/>
        <v>18</v>
      </c>
      <c r="K21" s="33">
        <f t="shared" si="4"/>
        <v>433</v>
      </c>
      <c r="L21" s="34">
        <f t="shared" si="5"/>
        <v>433</v>
      </c>
      <c r="M21" s="33">
        <f t="shared" si="6"/>
        <v>433</v>
      </c>
      <c r="N21" s="34">
        <f t="shared" si="7"/>
        <v>433</v>
      </c>
      <c r="P21" s="40">
        <f t="shared" si="15"/>
        <v>0</v>
      </c>
      <c r="Q21" s="32">
        <f t="shared" si="16"/>
        <v>0</v>
      </c>
      <c r="R21" s="40">
        <f t="shared" si="17"/>
        <v>0</v>
      </c>
      <c r="S21" s="32">
        <f t="shared" si="18"/>
        <v>0</v>
      </c>
      <c r="T21" s="40">
        <f t="shared" si="19"/>
        <v>0</v>
      </c>
      <c r="U21" s="32">
        <f t="shared" si="20"/>
        <v>0</v>
      </c>
    </row>
    <row r="22" spans="1:21" ht="17.100000000000001" customHeight="1">
      <c r="A22" s="151">
        <v>9</v>
      </c>
      <c r="B22" s="161">
        <f t="shared" si="9"/>
        <v>75.333333333333329</v>
      </c>
      <c r="C22" s="162">
        <f t="shared" si="10"/>
        <v>60.222222222222221</v>
      </c>
      <c r="D22" s="161">
        <f t="shared" si="11"/>
        <v>0</v>
      </c>
      <c r="E22" s="162">
        <f t="shared" si="12"/>
        <v>0</v>
      </c>
      <c r="F22" s="161">
        <f t="shared" si="13"/>
        <v>0</v>
      </c>
      <c r="G22" s="162">
        <f t="shared" si="14"/>
        <v>0</v>
      </c>
      <c r="H22" s="145"/>
      <c r="I22" s="33">
        <f t="shared" si="2"/>
        <v>16</v>
      </c>
      <c r="J22" s="34">
        <f t="shared" si="3"/>
        <v>20</v>
      </c>
      <c r="K22" s="33">
        <f t="shared" si="4"/>
        <v>433</v>
      </c>
      <c r="L22" s="34">
        <f t="shared" si="5"/>
        <v>433</v>
      </c>
      <c r="M22" s="33">
        <f t="shared" si="6"/>
        <v>433</v>
      </c>
      <c r="N22" s="34">
        <f t="shared" si="7"/>
        <v>433</v>
      </c>
      <c r="P22" s="33">
        <f t="shared" si="15"/>
        <v>0</v>
      </c>
      <c r="Q22" s="32">
        <f t="shared" si="16"/>
        <v>0</v>
      </c>
      <c r="R22" s="40">
        <f t="shared" si="17"/>
        <v>0</v>
      </c>
      <c r="S22" s="32">
        <f t="shared" si="18"/>
        <v>0</v>
      </c>
      <c r="T22" s="40">
        <f t="shared" si="19"/>
        <v>0</v>
      </c>
      <c r="U22" s="32">
        <f t="shared" si="20"/>
        <v>0</v>
      </c>
    </row>
    <row r="23" spans="1:21" ht="17.100000000000001" customHeight="1">
      <c r="A23" s="151">
        <v>10</v>
      </c>
      <c r="B23" s="161">
        <f t="shared" si="9"/>
        <v>67.8</v>
      </c>
      <c r="C23" s="162">
        <f t="shared" si="10"/>
        <v>54.2</v>
      </c>
      <c r="D23" s="161">
        <f t="shared" si="11"/>
        <v>0</v>
      </c>
      <c r="E23" s="162">
        <f t="shared" si="12"/>
        <v>0</v>
      </c>
      <c r="F23" s="161">
        <f t="shared" si="13"/>
        <v>0</v>
      </c>
      <c r="G23" s="162">
        <f t="shared" si="14"/>
        <v>0</v>
      </c>
      <c r="H23" s="145"/>
      <c r="I23" s="33">
        <f t="shared" si="2"/>
        <v>17</v>
      </c>
      <c r="J23" s="34">
        <f t="shared" si="3"/>
        <v>22</v>
      </c>
      <c r="K23" s="33">
        <f t="shared" si="4"/>
        <v>433</v>
      </c>
      <c r="L23" s="34">
        <f t="shared" si="5"/>
        <v>433</v>
      </c>
      <c r="M23" s="33">
        <f t="shared" si="6"/>
        <v>433</v>
      </c>
      <c r="N23" s="34">
        <f t="shared" si="7"/>
        <v>433</v>
      </c>
      <c r="P23" s="33">
        <f t="shared" si="15"/>
        <v>0</v>
      </c>
      <c r="Q23" s="32">
        <f t="shared" si="16"/>
        <v>0</v>
      </c>
      <c r="R23" s="40">
        <f t="shared" si="17"/>
        <v>0</v>
      </c>
      <c r="S23" s="32">
        <f t="shared" si="18"/>
        <v>0</v>
      </c>
      <c r="T23" s="40">
        <f t="shared" si="19"/>
        <v>0</v>
      </c>
      <c r="U23" s="32">
        <f t="shared" si="20"/>
        <v>0</v>
      </c>
    </row>
    <row r="24" spans="1:21">
      <c r="A24" s="151">
        <v>11</v>
      </c>
      <c r="B24" s="161">
        <f t="shared" si="9"/>
        <v>61.636363636363633</v>
      </c>
      <c r="C24" s="162">
        <f t="shared" si="10"/>
        <v>49.272727272727273</v>
      </c>
      <c r="D24" s="161">
        <f t="shared" si="11"/>
        <v>0</v>
      </c>
      <c r="E24" s="162">
        <f t="shared" si="12"/>
        <v>0</v>
      </c>
      <c r="F24" s="161">
        <f t="shared" si="13"/>
        <v>0</v>
      </c>
      <c r="G24" s="162">
        <f t="shared" si="14"/>
        <v>0</v>
      </c>
      <c r="H24" s="145"/>
      <c r="I24" s="33">
        <f t="shared" si="2"/>
        <v>19</v>
      </c>
      <c r="J24" s="34">
        <f t="shared" si="3"/>
        <v>24</v>
      </c>
      <c r="K24" s="33">
        <f t="shared" si="4"/>
        <v>433</v>
      </c>
      <c r="L24" s="34">
        <f t="shared" si="5"/>
        <v>433</v>
      </c>
      <c r="M24" s="33">
        <f t="shared" si="6"/>
        <v>433</v>
      </c>
      <c r="N24" s="34">
        <f t="shared" si="7"/>
        <v>433</v>
      </c>
      <c r="P24" s="33">
        <f t="shared" si="15"/>
        <v>0</v>
      </c>
      <c r="Q24" s="32">
        <f t="shared" si="16"/>
        <v>0</v>
      </c>
      <c r="R24" s="40">
        <f t="shared" si="17"/>
        <v>0</v>
      </c>
      <c r="S24" s="32">
        <f t="shared" si="18"/>
        <v>0</v>
      </c>
      <c r="T24" s="40">
        <f t="shared" si="19"/>
        <v>0</v>
      </c>
      <c r="U24" s="32">
        <f t="shared" si="20"/>
        <v>0</v>
      </c>
    </row>
    <row r="25" spans="1:21">
      <c r="A25" s="151">
        <v>12</v>
      </c>
      <c r="B25" s="161">
        <f t="shared" si="9"/>
        <v>56.5</v>
      </c>
      <c r="C25" s="162">
        <f t="shared" si="10"/>
        <v>45.166666666666664</v>
      </c>
      <c r="D25" s="161">
        <f t="shared" si="11"/>
        <v>0</v>
      </c>
      <c r="E25" s="162">
        <f t="shared" si="12"/>
        <v>0</v>
      </c>
      <c r="F25" s="161">
        <f t="shared" si="13"/>
        <v>0</v>
      </c>
      <c r="G25" s="162">
        <f t="shared" si="14"/>
        <v>0</v>
      </c>
      <c r="H25" s="145"/>
      <c r="I25" s="33">
        <f t="shared" si="2"/>
        <v>21</v>
      </c>
      <c r="J25" s="34">
        <f t="shared" si="3"/>
        <v>27</v>
      </c>
      <c r="K25" s="33">
        <f t="shared" si="4"/>
        <v>433</v>
      </c>
      <c r="L25" s="34">
        <f t="shared" si="5"/>
        <v>433</v>
      </c>
      <c r="M25" s="33">
        <f t="shared" si="6"/>
        <v>433</v>
      </c>
      <c r="N25" s="34">
        <f t="shared" si="7"/>
        <v>433</v>
      </c>
      <c r="P25" s="33">
        <f t="shared" si="15"/>
        <v>0</v>
      </c>
      <c r="Q25" s="32">
        <f t="shared" si="16"/>
        <v>0</v>
      </c>
      <c r="R25" s="40">
        <f t="shared" si="17"/>
        <v>0</v>
      </c>
      <c r="S25" s="32">
        <f t="shared" si="18"/>
        <v>0</v>
      </c>
      <c r="T25" s="40">
        <f t="shared" si="19"/>
        <v>0</v>
      </c>
      <c r="U25" s="32">
        <f t="shared" si="20"/>
        <v>0</v>
      </c>
    </row>
    <row r="26" spans="1:21">
      <c r="A26" s="151">
        <v>13</v>
      </c>
      <c r="B26" s="161">
        <f t="shared" si="9"/>
        <v>52.153846153846153</v>
      </c>
      <c r="C26" s="162">
        <f t="shared" si="10"/>
        <v>41.692307692307693</v>
      </c>
      <c r="D26" s="161">
        <f t="shared" si="11"/>
        <v>0</v>
      </c>
      <c r="E26" s="162">
        <f t="shared" si="12"/>
        <v>0</v>
      </c>
      <c r="F26" s="161">
        <f t="shared" si="13"/>
        <v>0</v>
      </c>
      <c r="G26" s="162">
        <f t="shared" si="14"/>
        <v>0</v>
      </c>
      <c r="H26" s="145"/>
      <c r="I26" s="33">
        <f t="shared" si="2"/>
        <v>23</v>
      </c>
      <c r="J26" s="34">
        <f t="shared" si="3"/>
        <v>29</v>
      </c>
      <c r="K26" s="33">
        <f t="shared" si="4"/>
        <v>433</v>
      </c>
      <c r="L26" s="34">
        <f t="shared" si="5"/>
        <v>433</v>
      </c>
      <c r="M26" s="33">
        <f t="shared" si="6"/>
        <v>433</v>
      </c>
      <c r="N26" s="34">
        <f t="shared" si="7"/>
        <v>433</v>
      </c>
      <c r="P26" s="33">
        <f t="shared" si="15"/>
        <v>0</v>
      </c>
      <c r="Q26" s="32">
        <f t="shared" si="16"/>
        <v>0</v>
      </c>
      <c r="R26" s="40">
        <f t="shared" si="17"/>
        <v>0</v>
      </c>
      <c r="S26" s="32">
        <f t="shared" si="18"/>
        <v>0</v>
      </c>
      <c r="T26" s="40">
        <f t="shared" si="19"/>
        <v>0</v>
      </c>
      <c r="U26" s="32">
        <f t="shared" si="20"/>
        <v>0</v>
      </c>
    </row>
    <row r="27" spans="1:21">
      <c r="A27" s="151">
        <v>14</v>
      </c>
      <c r="B27" s="161">
        <f t="shared" si="9"/>
        <v>48.428571428571431</v>
      </c>
      <c r="C27" s="162">
        <f t="shared" si="10"/>
        <v>38.714285714285715</v>
      </c>
      <c r="D27" s="161">
        <f t="shared" si="11"/>
        <v>0</v>
      </c>
      <c r="E27" s="162">
        <f t="shared" si="12"/>
        <v>0</v>
      </c>
      <c r="F27" s="161">
        <f t="shared" si="13"/>
        <v>0</v>
      </c>
      <c r="G27" s="162">
        <f t="shared" si="14"/>
        <v>0</v>
      </c>
      <c r="H27" s="145"/>
      <c r="I27" s="33">
        <f t="shared" si="2"/>
        <v>25</v>
      </c>
      <c r="J27" s="34">
        <f t="shared" si="3"/>
        <v>31</v>
      </c>
      <c r="K27" s="33">
        <f t="shared" si="4"/>
        <v>433</v>
      </c>
      <c r="L27" s="34">
        <f t="shared" si="5"/>
        <v>433</v>
      </c>
      <c r="M27" s="33">
        <f t="shared" si="6"/>
        <v>433</v>
      </c>
      <c r="N27" s="34">
        <f t="shared" si="7"/>
        <v>433</v>
      </c>
      <c r="P27" s="33">
        <f t="shared" si="15"/>
        <v>0</v>
      </c>
      <c r="Q27" s="32">
        <f t="shared" si="16"/>
        <v>0</v>
      </c>
      <c r="R27" s="40">
        <f t="shared" si="17"/>
        <v>0</v>
      </c>
      <c r="S27" s="32">
        <f t="shared" si="18"/>
        <v>0</v>
      </c>
      <c r="T27" s="40">
        <f t="shared" si="19"/>
        <v>0</v>
      </c>
      <c r="U27" s="32">
        <f t="shared" si="20"/>
        <v>0</v>
      </c>
    </row>
    <row r="28" spans="1:21">
      <c r="A28" s="151">
        <v>15</v>
      </c>
      <c r="B28" s="161">
        <f t="shared" si="9"/>
        <v>45.2</v>
      </c>
      <c r="C28" s="162">
        <f t="shared" si="10"/>
        <v>36.133333333333333</v>
      </c>
      <c r="D28" s="161">
        <f t="shared" si="11"/>
        <v>0</v>
      </c>
      <c r="E28" s="162">
        <f t="shared" si="12"/>
        <v>0</v>
      </c>
      <c r="F28" s="161">
        <f t="shared" si="13"/>
        <v>0</v>
      </c>
      <c r="G28" s="162">
        <f t="shared" si="14"/>
        <v>0</v>
      </c>
      <c r="H28" s="145"/>
      <c r="I28" s="33">
        <f t="shared" si="2"/>
        <v>26</v>
      </c>
      <c r="J28" s="34">
        <f t="shared" si="3"/>
        <v>33</v>
      </c>
      <c r="K28" s="33">
        <f t="shared" si="4"/>
        <v>433</v>
      </c>
      <c r="L28" s="34">
        <f t="shared" si="5"/>
        <v>433</v>
      </c>
      <c r="M28" s="33">
        <f t="shared" si="6"/>
        <v>433</v>
      </c>
      <c r="N28" s="34">
        <f t="shared" si="7"/>
        <v>433</v>
      </c>
      <c r="P28" s="33">
        <f t="shared" si="15"/>
        <v>0</v>
      </c>
      <c r="Q28" s="32">
        <f t="shared" si="16"/>
        <v>0</v>
      </c>
      <c r="R28" s="40">
        <f t="shared" si="17"/>
        <v>0</v>
      </c>
      <c r="S28" s="32">
        <f t="shared" si="18"/>
        <v>0</v>
      </c>
      <c r="T28" s="40">
        <f t="shared" si="19"/>
        <v>0</v>
      </c>
      <c r="U28" s="32">
        <f t="shared" si="20"/>
        <v>0</v>
      </c>
    </row>
    <row r="29" spans="1:21">
      <c r="A29" s="151">
        <v>16</v>
      </c>
      <c r="B29" s="161">
        <f t="shared" si="9"/>
        <v>42.375</v>
      </c>
      <c r="C29" s="162">
        <f t="shared" si="10"/>
        <v>33.875</v>
      </c>
      <c r="D29" s="161">
        <f t="shared" si="11"/>
        <v>0</v>
      </c>
      <c r="E29" s="162">
        <f t="shared" si="12"/>
        <v>0</v>
      </c>
      <c r="F29" s="161">
        <f t="shared" si="13"/>
        <v>0</v>
      </c>
      <c r="G29" s="162">
        <f t="shared" si="14"/>
        <v>0</v>
      </c>
      <c r="H29" s="145"/>
      <c r="I29" s="33">
        <f t="shared" si="2"/>
        <v>28</v>
      </c>
      <c r="J29" s="34">
        <f t="shared" si="3"/>
        <v>36</v>
      </c>
      <c r="K29" s="33">
        <f t="shared" si="4"/>
        <v>433</v>
      </c>
      <c r="L29" s="34">
        <f t="shared" si="5"/>
        <v>433</v>
      </c>
      <c r="M29" s="33">
        <f t="shared" si="6"/>
        <v>433</v>
      </c>
      <c r="N29" s="34">
        <f t="shared" si="7"/>
        <v>433</v>
      </c>
      <c r="P29" s="33">
        <f t="shared" si="15"/>
        <v>0</v>
      </c>
      <c r="Q29" s="32">
        <f t="shared" si="16"/>
        <v>0</v>
      </c>
      <c r="R29" s="40">
        <f t="shared" si="17"/>
        <v>0</v>
      </c>
      <c r="S29" s="32">
        <f t="shared" si="18"/>
        <v>0</v>
      </c>
      <c r="T29" s="40">
        <f t="shared" si="19"/>
        <v>0</v>
      </c>
      <c r="U29" s="32">
        <f t="shared" si="20"/>
        <v>0</v>
      </c>
    </row>
    <row r="30" spans="1:21">
      <c r="A30" s="151">
        <v>17</v>
      </c>
      <c r="B30" s="161">
        <f t="shared" si="9"/>
        <v>39.882352941176471</v>
      </c>
      <c r="C30" s="162">
        <f t="shared" si="10"/>
        <v>31.882352941176471</v>
      </c>
      <c r="D30" s="161">
        <f t="shared" si="11"/>
        <v>0</v>
      </c>
      <c r="E30" s="162">
        <f t="shared" si="12"/>
        <v>0</v>
      </c>
      <c r="F30" s="161">
        <f t="shared" si="13"/>
        <v>0</v>
      </c>
      <c r="G30" s="162">
        <f t="shared" si="14"/>
        <v>0</v>
      </c>
      <c r="H30" s="145"/>
      <c r="I30" s="33">
        <f t="shared" si="2"/>
        <v>30</v>
      </c>
      <c r="J30" s="34">
        <f t="shared" si="3"/>
        <v>38</v>
      </c>
      <c r="K30" s="33">
        <f t="shared" si="4"/>
        <v>433</v>
      </c>
      <c r="L30" s="34">
        <f t="shared" si="5"/>
        <v>433</v>
      </c>
      <c r="M30" s="33">
        <f t="shared" si="6"/>
        <v>433</v>
      </c>
      <c r="N30" s="34">
        <f t="shared" si="7"/>
        <v>433</v>
      </c>
      <c r="P30" s="33">
        <f t="shared" si="15"/>
        <v>0</v>
      </c>
      <c r="Q30" s="32">
        <f t="shared" si="16"/>
        <v>0</v>
      </c>
      <c r="R30" s="40">
        <f t="shared" si="17"/>
        <v>0</v>
      </c>
      <c r="S30" s="32">
        <f t="shared" si="18"/>
        <v>0</v>
      </c>
      <c r="T30" s="40">
        <f t="shared" si="19"/>
        <v>0</v>
      </c>
      <c r="U30" s="32">
        <f t="shared" si="20"/>
        <v>0</v>
      </c>
    </row>
    <row r="31" spans="1:21">
      <c r="A31" s="151">
        <v>18</v>
      </c>
      <c r="B31" s="161">
        <f t="shared" si="9"/>
        <v>37.666666666666664</v>
      </c>
      <c r="C31" s="162">
        <f t="shared" si="10"/>
        <v>30.111111111111111</v>
      </c>
      <c r="D31" s="161">
        <f t="shared" si="11"/>
        <v>0</v>
      </c>
      <c r="E31" s="162">
        <f t="shared" si="12"/>
        <v>0</v>
      </c>
      <c r="F31" s="161">
        <f t="shared" si="13"/>
        <v>0</v>
      </c>
      <c r="G31" s="162">
        <f t="shared" si="14"/>
        <v>0</v>
      </c>
      <c r="H31" s="145"/>
      <c r="I31" s="33">
        <f t="shared" si="2"/>
        <v>32</v>
      </c>
      <c r="J31" s="34">
        <f t="shared" si="3"/>
        <v>40</v>
      </c>
      <c r="K31" s="33">
        <f t="shared" si="4"/>
        <v>433</v>
      </c>
      <c r="L31" s="34">
        <f t="shared" si="5"/>
        <v>433</v>
      </c>
      <c r="M31" s="33">
        <f t="shared" si="6"/>
        <v>433</v>
      </c>
      <c r="N31" s="34">
        <f t="shared" si="7"/>
        <v>433</v>
      </c>
      <c r="P31" s="33">
        <f t="shared" si="15"/>
        <v>0</v>
      </c>
      <c r="Q31" s="32">
        <f t="shared" si="16"/>
        <v>0</v>
      </c>
      <c r="R31" s="40">
        <f t="shared" si="17"/>
        <v>0</v>
      </c>
      <c r="S31" s="32">
        <f t="shared" si="18"/>
        <v>0</v>
      </c>
      <c r="T31" s="40">
        <f t="shared" si="19"/>
        <v>0</v>
      </c>
      <c r="U31" s="32">
        <f t="shared" si="20"/>
        <v>0</v>
      </c>
    </row>
    <row r="32" spans="1:21">
      <c r="A32" s="151">
        <v>19</v>
      </c>
      <c r="B32" s="161">
        <f t="shared" si="9"/>
        <v>35.684210526315788</v>
      </c>
      <c r="C32" s="162">
        <f t="shared" si="10"/>
        <v>28.526315789473685</v>
      </c>
      <c r="D32" s="161">
        <f t="shared" si="11"/>
        <v>0</v>
      </c>
      <c r="E32" s="162">
        <f t="shared" si="12"/>
        <v>0</v>
      </c>
      <c r="F32" s="161">
        <f t="shared" si="13"/>
        <v>0</v>
      </c>
      <c r="G32" s="162">
        <f t="shared" si="14"/>
        <v>0</v>
      </c>
      <c r="H32" s="145"/>
      <c r="I32" s="33">
        <f t="shared" si="2"/>
        <v>34</v>
      </c>
      <c r="J32" s="34">
        <f t="shared" si="3"/>
        <v>42</v>
      </c>
      <c r="K32" s="33">
        <f t="shared" si="4"/>
        <v>433</v>
      </c>
      <c r="L32" s="34">
        <f t="shared" si="5"/>
        <v>433</v>
      </c>
      <c r="M32" s="33">
        <f t="shared" si="6"/>
        <v>433</v>
      </c>
      <c r="N32" s="34">
        <f t="shared" si="7"/>
        <v>433</v>
      </c>
      <c r="P32" s="33">
        <f t="shared" si="15"/>
        <v>0</v>
      </c>
      <c r="Q32" s="32">
        <f t="shared" si="16"/>
        <v>0</v>
      </c>
      <c r="R32" s="40">
        <f t="shared" si="17"/>
        <v>0</v>
      </c>
      <c r="S32" s="32">
        <f t="shared" si="18"/>
        <v>0</v>
      </c>
      <c r="T32" s="40">
        <f t="shared" si="19"/>
        <v>0</v>
      </c>
      <c r="U32" s="32">
        <f t="shared" si="20"/>
        <v>0</v>
      </c>
    </row>
    <row r="33" spans="1:21">
      <c r="A33" s="151">
        <v>20</v>
      </c>
      <c r="B33" s="161">
        <f t="shared" si="9"/>
        <v>33.9</v>
      </c>
      <c r="C33" s="162">
        <f t="shared" si="10"/>
        <v>27.1</v>
      </c>
      <c r="D33" s="161">
        <f t="shared" si="11"/>
        <v>0</v>
      </c>
      <c r="E33" s="162">
        <f t="shared" si="12"/>
        <v>0</v>
      </c>
      <c r="F33" s="161">
        <f t="shared" si="13"/>
        <v>0</v>
      </c>
      <c r="G33" s="162">
        <f t="shared" si="14"/>
        <v>0</v>
      </c>
      <c r="H33" s="145"/>
      <c r="I33" s="33">
        <f t="shared" si="2"/>
        <v>35</v>
      </c>
      <c r="J33" s="34">
        <f t="shared" si="3"/>
        <v>45</v>
      </c>
      <c r="K33" s="33">
        <f t="shared" si="4"/>
        <v>433</v>
      </c>
      <c r="L33" s="34">
        <f t="shared" si="5"/>
        <v>433</v>
      </c>
      <c r="M33" s="33">
        <f t="shared" si="6"/>
        <v>433</v>
      </c>
      <c r="N33" s="34">
        <f t="shared" si="7"/>
        <v>433</v>
      </c>
      <c r="P33" s="33">
        <f t="shared" si="15"/>
        <v>0</v>
      </c>
      <c r="Q33" s="32">
        <f t="shared" si="16"/>
        <v>0</v>
      </c>
      <c r="R33" s="40">
        <f t="shared" si="17"/>
        <v>0</v>
      </c>
      <c r="S33" s="32">
        <f t="shared" si="18"/>
        <v>0</v>
      </c>
      <c r="T33" s="40">
        <f t="shared" si="19"/>
        <v>0</v>
      </c>
      <c r="U33" s="32">
        <f t="shared" si="20"/>
        <v>0</v>
      </c>
    </row>
    <row r="34" spans="1:21">
      <c r="A34" s="151">
        <v>21</v>
      </c>
      <c r="B34" s="161">
        <f t="shared" si="9"/>
        <v>32.285714285714285</v>
      </c>
      <c r="C34" s="162">
        <f t="shared" si="10"/>
        <v>25.80952380952381</v>
      </c>
      <c r="D34" s="161">
        <f t="shared" si="11"/>
        <v>0</v>
      </c>
      <c r="E34" s="162">
        <f t="shared" si="12"/>
        <v>0</v>
      </c>
      <c r="F34" s="161">
        <f t="shared" si="13"/>
        <v>0</v>
      </c>
      <c r="G34" s="162">
        <f t="shared" si="14"/>
        <v>0</v>
      </c>
      <c r="H34" s="145"/>
      <c r="I34" s="33">
        <f t="shared" si="2"/>
        <v>37</v>
      </c>
      <c r="J34" s="34">
        <f t="shared" si="3"/>
        <v>47</v>
      </c>
      <c r="K34" s="33">
        <f t="shared" si="4"/>
        <v>433</v>
      </c>
      <c r="L34" s="34">
        <f t="shared" si="5"/>
        <v>433</v>
      </c>
      <c r="M34" s="33">
        <f t="shared" si="6"/>
        <v>433</v>
      </c>
      <c r="N34" s="34">
        <f t="shared" si="7"/>
        <v>433</v>
      </c>
      <c r="P34" s="33">
        <f t="shared" si="15"/>
        <v>0</v>
      </c>
      <c r="Q34" s="32">
        <f t="shared" si="16"/>
        <v>0</v>
      </c>
      <c r="R34" s="40">
        <f t="shared" si="17"/>
        <v>0</v>
      </c>
      <c r="S34" s="32">
        <f t="shared" si="18"/>
        <v>0</v>
      </c>
      <c r="T34" s="40">
        <f t="shared" si="19"/>
        <v>0</v>
      </c>
      <c r="U34" s="32">
        <f t="shared" si="20"/>
        <v>0</v>
      </c>
    </row>
    <row r="35" spans="1:21">
      <c r="A35" s="151">
        <v>22</v>
      </c>
      <c r="B35" s="161">
        <f t="shared" si="9"/>
        <v>30.818181818181817</v>
      </c>
      <c r="C35" s="162">
        <f t="shared" si="10"/>
        <v>24.636363636363637</v>
      </c>
      <c r="D35" s="161">
        <f t="shared" si="11"/>
        <v>0</v>
      </c>
      <c r="E35" s="162">
        <f t="shared" si="12"/>
        <v>0</v>
      </c>
      <c r="F35" s="161">
        <f t="shared" si="13"/>
        <v>0</v>
      </c>
      <c r="G35" s="162">
        <f t="shared" si="14"/>
        <v>0</v>
      </c>
      <c r="H35" s="145"/>
      <c r="I35" s="33">
        <f t="shared" si="2"/>
        <v>39</v>
      </c>
      <c r="J35" s="34">
        <f t="shared" si="3"/>
        <v>49</v>
      </c>
      <c r="K35" s="33">
        <f t="shared" si="4"/>
        <v>433</v>
      </c>
      <c r="L35" s="34">
        <f t="shared" si="5"/>
        <v>433</v>
      </c>
      <c r="M35" s="33">
        <f t="shared" si="6"/>
        <v>433</v>
      </c>
      <c r="N35" s="34">
        <f t="shared" si="7"/>
        <v>433</v>
      </c>
      <c r="P35" s="33">
        <f t="shared" si="15"/>
        <v>0</v>
      </c>
      <c r="Q35" s="32">
        <f t="shared" si="16"/>
        <v>0</v>
      </c>
      <c r="R35" s="40">
        <f t="shared" si="17"/>
        <v>0</v>
      </c>
      <c r="S35" s="32">
        <f t="shared" si="18"/>
        <v>0</v>
      </c>
      <c r="T35" s="40">
        <f t="shared" si="19"/>
        <v>0</v>
      </c>
      <c r="U35" s="32">
        <f t="shared" si="20"/>
        <v>0</v>
      </c>
    </row>
    <row r="36" spans="1:21">
      <c r="A36" s="151">
        <v>23</v>
      </c>
      <c r="B36" s="161">
        <f t="shared" si="9"/>
        <v>29.478260869565219</v>
      </c>
      <c r="C36" s="162">
        <f t="shared" si="10"/>
        <v>23.565217391304348</v>
      </c>
      <c r="D36" s="161">
        <f t="shared" si="11"/>
        <v>0</v>
      </c>
      <c r="E36" s="162">
        <f t="shared" si="12"/>
        <v>0</v>
      </c>
      <c r="F36" s="161">
        <f t="shared" si="13"/>
        <v>0</v>
      </c>
      <c r="G36" s="162">
        <f t="shared" si="14"/>
        <v>0</v>
      </c>
      <c r="H36" s="145"/>
      <c r="I36" s="33">
        <f t="shared" si="2"/>
        <v>41</v>
      </c>
      <c r="J36" s="34">
        <f t="shared" si="3"/>
        <v>51</v>
      </c>
      <c r="K36" s="33">
        <f t="shared" si="4"/>
        <v>433</v>
      </c>
      <c r="L36" s="34">
        <f t="shared" si="5"/>
        <v>433</v>
      </c>
      <c r="M36" s="33">
        <f t="shared" si="6"/>
        <v>433</v>
      </c>
      <c r="N36" s="34">
        <f t="shared" si="7"/>
        <v>433</v>
      </c>
      <c r="P36" s="33">
        <f t="shared" si="15"/>
        <v>0</v>
      </c>
      <c r="Q36" s="32">
        <f t="shared" si="16"/>
        <v>0</v>
      </c>
      <c r="R36" s="40">
        <f t="shared" si="17"/>
        <v>0</v>
      </c>
      <c r="S36" s="32">
        <f t="shared" si="18"/>
        <v>0</v>
      </c>
      <c r="T36" s="40">
        <f t="shared" si="19"/>
        <v>0</v>
      </c>
      <c r="U36" s="32">
        <f t="shared" si="20"/>
        <v>0</v>
      </c>
    </row>
    <row r="37" spans="1:21">
      <c r="A37" s="151">
        <v>24</v>
      </c>
      <c r="B37" s="161">
        <f t="shared" si="9"/>
        <v>28.25</v>
      </c>
      <c r="C37" s="162">
        <f t="shared" si="10"/>
        <v>22.583333333333332</v>
      </c>
      <c r="D37" s="161">
        <f t="shared" si="11"/>
        <v>0</v>
      </c>
      <c r="E37" s="162">
        <f t="shared" si="12"/>
        <v>0</v>
      </c>
      <c r="F37" s="161">
        <f t="shared" si="13"/>
        <v>0</v>
      </c>
      <c r="G37" s="162">
        <f t="shared" si="14"/>
        <v>0</v>
      </c>
      <c r="H37" s="145"/>
      <c r="I37" s="33">
        <f t="shared" si="2"/>
        <v>43</v>
      </c>
      <c r="J37" s="34">
        <f t="shared" si="3"/>
        <v>54</v>
      </c>
      <c r="K37" s="33">
        <f t="shared" si="4"/>
        <v>433</v>
      </c>
      <c r="L37" s="34">
        <f t="shared" si="5"/>
        <v>433</v>
      </c>
      <c r="M37" s="33">
        <f t="shared" si="6"/>
        <v>433</v>
      </c>
      <c r="N37" s="34">
        <f t="shared" si="7"/>
        <v>433</v>
      </c>
      <c r="P37" s="33">
        <f t="shared" si="15"/>
        <v>0</v>
      </c>
      <c r="Q37" s="32">
        <f t="shared" si="16"/>
        <v>0</v>
      </c>
      <c r="R37" s="40">
        <f t="shared" si="17"/>
        <v>0</v>
      </c>
      <c r="S37" s="32">
        <f t="shared" si="18"/>
        <v>0</v>
      </c>
      <c r="T37" s="40">
        <f t="shared" si="19"/>
        <v>0</v>
      </c>
      <c r="U37" s="32">
        <f t="shared" si="20"/>
        <v>0</v>
      </c>
    </row>
    <row r="38" spans="1:21">
      <c r="A38" s="151">
        <v>25</v>
      </c>
      <c r="B38" s="161">
        <f t="shared" si="9"/>
        <v>27.12</v>
      </c>
      <c r="C38" s="162">
        <f t="shared" si="10"/>
        <v>21.68</v>
      </c>
      <c r="D38" s="161">
        <f t="shared" si="11"/>
        <v>0</v>
      </c>
      <c r="E38" s="162">
        <f t="shared" si="12"/>
        <v>0</v>
      </c>
      <c r="F38" s="161">
        <f t="shared" si="13"/>
        <v>0</v>
      </c>
      <c r="G38" s="162">
        <f t="shared" si="14"/>
        <v>0</v>
      </c>
      <c r="H38" s="145"/>
      <c r="I38" s="33">
        <f t="shared" si="2"/>
        <v>44</v>
      </c>
      <c r="J38" s="34">
        <f t="shared" si="3"/>
        <v>56</v>
      </c>
      <c r="K38" s="33">
        <f t="shared" si="4"/>
        <v>433</v>
      </c>
      <c r="L38" s="34">
        <f t="shared" si="5"/>
        <v>433</v>
      </c>
      <c r="M38" s="33">
        <f t="shared" si="6"/>
        <v>433</v>
      </c>
      <c r="N38" s="34">
        <f t="shared" si="7"/>
        <v>433</v>
      </c>
      <c r="P38" s="33">
        <f t="shared" si="15"/>
        <v>0</v>
      </c>
      <c r="Q38" s="32">
        <f t="shared" si="16"/>
        <v>0</v>
      </c>
      <c r="R38" s="40">
        <f t="shared" si="17"/>
        <v>0</v>
      </c>
      <c r="S38" s="32">
        <f t="shared" si="18"/>
        <v>0</v>
      </c>
      <c r="T38" s="40">
        <f t="shared" si="19"/>
        <v>0</v>
      </c>
      <c r="U38" s="32">
        <f t="shared" si="20"/>
        <v>0</v>
      </c>
    </row>
    <row r="39" spans="1:21">
      <c r="A39" s="151">
        <v>26</v>
      </c>
      <c r="B39" s="161">
        <f t="shared" si="9"/>
        <v>26.076923076923077</v>
      </c>
      <c r="C39" s="162">
        <f t="shared" si="10"/>
        <v>20.846153846153847</v>
      </c>
      <c r="D39" s="161">
        <f t="shared" si="11"/>
        <v>0</v>
      </c>
      <c r="E39" s="162">
        <f t="shared" si="12"/>
        <v>0</v>
      </c>
      <c r="F39" s="161">
        <f t="shared" si="13"/>
        <v>0</v>
      </c>
      <c r="G39" s="162">
        <f t="shared" si="14"/>
        <v>0</v>
      </c>
      <c r="H39" s="145"/>
      <c r="I39" s="33">
        <f t="shared" si="2"/>
        <v>46</v>
      </c>
      <c r="J39" s="34">
        <f t="shared" si="3"/>
        <v>58</v>
      </c>
      <c r="K39" s="33">
        <f t="shared" si="4"/>
        <v>433</v>
      </c>
      <c r="L39" s="34">
        <f t="shared" si="5"/>
        <v>433</v>
      </c>
      <c r="M39" s="33">
        <f t="shared" si="6"/>
        <v>433</v>
      </c>
      <c r="N39" s="34">
        <f t="shared" si="7"/>
        <v>433</v>
      </c>
      <c r="P39" s="33">
        <f t="shared" si="15"/>
        <v>0</v>
      </c>
      <c r="Q39" s="32">
        <f t="shared" si="16"/>
        <v>0</v>
      </c>
      <c r="R39" s="40">
        <f t="shared" si="17"/>
        <v>0</v>
      </c>
      <c r="S39" s="32">
        <f t="shared" si="18"/>
        <v>0</v>
      </c>
      <c r="T39" s="40">
        <f t="shared" si="19"/>
        <v>0</v>
      </c>
      <c r="U39" s="32">
        <f t="shared" si="20"/>
        <v>0</v>
      </c>
    </row>
    <row r="40" spans="1:21">
      <c r="A40" s="151">
        <v>27</v>
      </c>
      <c r="B40" s="161">
        <f t="shared" si="9"/>
        <v>25.111111111111111</v>
      </c>
      <c r="C40" s="162">
        <f t="shared" si="10"/>
        <v>20.074074074074073</v>
      </c>
      <c r="D40" s="161">
        <f t="shared" si="11"/>
        <v>0</v>
      </c>
      <c r="E40" s="162">
        <f t="shared" si="12"/>
        <v>0</v>
      </c>
      <c r="F40" s="161">
        <f t="shared" si="13"/>
        <v>0</v>
      </c>
      <c r="G40" s="162">
        <f t="shared" si="14"/>
        <v>0</v>
      </c>
      <c r="H40" s="145"/>
      <c r="I40" s="33">
        <f t="shared" si="2"/>
        <v>48</v>
      </c>
      <c r="J40" s="34">
        <f t="shared" si="3"/>
        <v>60</v>
      </c>
      <c r="K40" s="33">
        <f t="shared" si="4"/>
        <v>433</v>
      </c>
      <c r="L40" s="34">
        <f t="shared" si="5"/>
        <v>433</v>
      </c>
      <c r="M40" s="33">
        <f t="shared" si="6"/>
        <v>433</v>
      </c>
      <c r="N40" s="34">
        <f t="shared" si="7"/>
        <v>433</v>
      </c>
      <c r="P40" s="33">
        <f t="shared" si="15"/>
        <v>0</v>
      </c>
      <c r="Q40" s="32">
        <f t="shared" si="16"/>
        <v>0</v>
      </c>
      <c r="R40" s="40">
        <f t="shared" si="17"/>
        <v>0</v>
      </c>
      <c r="S40" s="32">
        <f t="shared" si="18"/>
        <v>0</v>
      </c>
      <c r="T40" s="40">
        <f t="shared" si="19"/>
        <v>0</v>
      </c>
      <c r="U40" s="32">
        <f t="shared" si="20"/>
        <v>0</v>
      </c>
    </row>
    <row r="41" spans="1:21">
      <c r="A41" s="151">
        <v>28</v>
      </c>
      <c r="B41" s="161">
        <f t="shared" si="9"/>
        <v>24.214285714285715</v>
      </c>
      <c r="C41" s="162">
        <f t="shared" si="10"/>
        <v>19.357142857142858</v>
      </c>
      <c r="D41" s="161">
        <f t="shared" si="11"/>
        <v>0</v>
      </c>
      <c r="E41" s="162">
        <f t="shared" si="12"/>
        <v>0</v>
      </c>
      <c r="F41" s="161">
        <f t="shared" si="13"/>
        <v>0</v>
      </c>
      <c r="G41" s="162">
        <f t="shared" si="14"/>
        <v>0</v>
      </c>
      <c r="H41" s="145"/>
      <c r="I41" s="33">
        <f t="shared" si="2"/>
        <v>50</v>
      </c>
      <c r="J41" s="34">
        <f t="shared" si="3"/>
        <v>63</v>
      </c>
      <c r="K41" s="33">
        <f t="shared" si="4"/>
        <v>433</v>
      </c>
      <c r="L41" s="34">
        <f t="shared" si="5"/>
        <v>433</v>
      </c>
      <c r="M41" s="33">
        <f t="shared" si="6"/>
        <v>433</v>
      </c>
      <c r="N41" s="34">
        <f t="shared" si="7"/>
        <v>433</v>
      </c>
      <c r="P41" s="33">
        <f t="shared" si="15"/>
        <v>0</v>
      </c>
      <c r="Q41" s="32">
        <f t="shared" si="16"/>
        <v>0</v>
      </c>
      <c r="R41" s="40">
        <f t="shared" si="17"/>
        <v>0</v>
      </c>
      <c r="S41" s="32">
        <f t="shared" si="18"/>
        <v>0</v>
      </c>
      <c r="T41" s="40">
        <f t="shared" si="19"/>
        <v>0</v>
      </c>
      <c r="U41" s="32">
        <f t="shared" si="20"/>
        <v>0</v>
      </c>
    </row>
    <row r="42" spans="1:21">
      <c r="A42" s="151">
        <v>29</v>
      </c>
      <c r="B42" s="161">
        <f t="shared" si="9"/>
        <v>23.379310344827587</v>
      </c>
      <c r="C42" s="162">
        <f t="shared" si="10"/>
        <v>18.689655172413794</v>
      </c>
      <c r="D42" s="161">
        <f t="shared" si="11"/>
        <v>0</v>
      </c>
      <c r="E42" s="162">
        <f t="shared" si="12"/>
        <v>0</v>
      </c>
      <c r="F42" s="161">
        <f t="shared" si="13"/>
        <v>0</v>
      </c>
      <c r="G42" s="162">
        <f t="shared" si="14"/>
        <v>0</v>
      </c>
      <c r="H42" s="145"/>
      <c r="I42" s="33">
        <f t="shared" si="2"/>
        <v>52</v>
      </c>
      <c r="J42" s="34">
        <f t="shared" si="3"/>
        <v>65</v>
      </c>
      <c r="K42" s="33">
        <f t="shared" si="4"/>
        <v>433</v>
      </c>
      <c r="L42" s="34">
        <f t="shared" si="5"/>
        <v>433</v>
      </c>
      <c r="M42" s="33">
        <f t="shared" si="6"/>
        <v>433</v>
      </c>
      <c r="N42" s="34">
        <f t="shared" si="7"/>
        <v>433</v>
      </c>
      <c r="P42" s="33">
        <f t="shared" si="15"/>
        <v>0</v>
      </c>
      <c r="Q42" s="32">
        <f t="shared" si="16"/>
        <v>0</v>
      </c>
      <c r="R42" s="40">
        <f t="shared" si="17"/>
        <v>0</v>
      </c>
      <c r="S42" s="32">
        <f t="shared" si="18"/>
        <v>0</v>
      </c>
      <c r="T42" s="40">
        <f t="shared" si="19"/>
        <v>0</v>
      </c>
      <c r="U42" s="32">
        <f t="shared" si="20"/>
        <v>0</v>
      </c>
    </row>
    <row r="43" spans="1:21">
      <c r="A43" s="151">
        <v>30</v>
      </c>
      <c r="B43" s="161">
        <f t="shared" si="9"/>
        <v>22.6</v>
      </c>
      <c r="C43" s="162">
        <f t="shared" si="10"/>
        <v>18.066666666666666</v>
      </c>
      <c r="D43" s="161">
        <f t="shared" si="11"/>
        <v>0</v>
      </c>
      <c r="E43" s="162">
        <f t="shared" si="12"/>
        <v>0</v>
      </c>
      <c r="F43" s="161">
        <f t="shared" si="13"/>
        <v>0</v>
      </c>
      <c r="G43" s="162">
        <f t="shared" si="14"/>
        <v>0</v>
      </c>
      <c r="H43" s="145"/>
      <c r="I43" s="33">
        <f t="shared" si="2"/>
        <v>53</v>
      </c>
      <c r="J43" s="34">
        <f t="shared" si="3"/>
        <v>67</v>
      </c>
      <c r="K43" s="33">
        <f t="shared" si="4"/>
        <v>433</v>
      </c>
      <c r="L43" s="34">
        <f t="shared" si="5"/>
        <v>433</v>
      </c>
      <c r="M43" s="33">
        <f t="shared" si="6"/>
        <v>433</v>
      </c>
      <c r="N43" s="34">
        <f t="shared" si="7"/>
        <v>433</v>
      </c>
      <c r="P43" s="33">
        <f t="shared" si="15"/>
        <v>0</v>
      </c>
      <c r="Q43" s="32">
        <f t="shared" si="16"/>
        <v>0</v>
      </c>
      <c r="R43" s="40">
        <f t="shared" si="17"/>
        <v>0</v>
      </c>
      <c r="S43" s="32">
        <f t="shared" si="18"/>
        <v>0</v>
      </c>
      <c r="T43" s="40">
        <f t="shared" si="19"/>
        <v>0</v>
      </c>
      <c r="U43" s="32">
        <f t="shared" si="20"/>
        <v>0</v>
      </c>
    </row>
    <row r="44" spans="1:21">
      <c r="A44" s="151">
        <v>31</v>
      </c>
      <c r="B44" s="161">
        <f t="shared" si="9"/>
        <v>21.870967741935484</v>
      </c>
      <c r="C44" s="162">
        <f t="shared" si="10"/>
        <v>17.483870967741936</v>
      </c>
      <c r="D44" s="161">
        <f t="shared" si="11"/>
        <v>0</v>
      </c>
      <c r="E44" s="162">
        <f t="shared" si="12"/>
        <v>0</v>
      </c>
      <c r="F44" s="161">
        <f t="shared" si="13"/>
        <v>0</v>
      </c>
      <c r="G44" s="162">
        <f t="shared" si="14"/>
        <v>0</v>
      </c>
      <c r="H44" s="145"/>
      <c r="I44" s="33">
        <f t="shared" si="2"/>
        <v>55</v>
      </c>
      <c r="J44" s="34">
        <f t="shared" si="3"/>
        <v>69</v>
      </c>
      <c r="K44" s="33">
        <f t="shared" si="4"/>
        <v>433</v>
      </c>
      <c r="L44" s="34">
        <f t="shared" si="5"/>
        <v>433</v>
      </c>
      <c r="M44" s="33">
        <f t="shared" si="6"/>
        <v>433</v>
      </c>
      <c r="N44" s="34">
        <f t="shared" si="7"/>
        <v>433</v>
      </c>
      <c r="P44" s="33">
        <f t="shared" si="15"/>
        <v>0</v>
      </c>
      <c r="Q44" s="32">
        <f t="shared" si="16"/>
        <v>0</v>
      </c>
      <c r="R44" s="40">
        <f t="shared" si="17"/>
        <v>0</v>
      </c>
      <c r="S44" s="32">
        <f t="shared" si="18"/>
        <v>0</v>
      </c>
      <c r="T44" s="40">
        <f t="shared" si="19"/>
        <v>0</v>
      </c>
      <c r="U44" s="32">
        <f t="shared" si="20"/>
        <v>0</v>
      </c>
    </row>
    <row r="45" spans="1:21">
      <c r="A45" s="151">
        <v>32</v>
      </c>
      <c r="B45" s="161">
        <f t="shared" si="9"/>
        <v>21.1875</v>
      </c>
      <c r="C45" s="162">
        <f t="shared" si="10"/>
        <v>16.9375</v>
      </c>
      <c r="D45" s="161">
        <f t="shared" si="11"/>
        <v>0</v>
      </c>
      <c r="E45" s="162">
        <f t="shared" si="12"/>
        <v>0</v>
      </c>
      <c r="F45" s="161">
        <f t="shared" si="13"/>
        <v>0</v>
      </c>
      <c r="G45" s="162">
        <f t="shared" si="14"/>
        <v>0</v>
      </c>
      <c r="H45" s="145"/>
      <c r="I45" s="33">
        <f t="shared" si="2"/>
        <v>57</v>
      </c>
      <c r="J45" s="34">
        <f t="shared" si="3"/>
        <v>72</v>
      </c>
      <c r="K45" s="33">
        <f t="shared" si="4"/>
        <v>433</v>
      </c>
      <c r="L45" s="34">
        <f t="shared" si="5"/>
        <v>433</v>
      </c>
      <c r="M45" s="33">
        <f t="shared" si="6"/>
        <v>433</v>
      </c>
      <c r="N45" s="34">
        <f t="shared" si="7"/>
        <v>433</v>
      </c>
      <c r="P45" s="33">
        <f t="shared" si="15"/>
        <v>0</v>
      </c>
      <c r="Q45" s="32">
        <f t="shared" si="16"/>
        <v>0</v>
      </c>
      <c r="R45" s="40">
        <f t="shared" si="17"/>
        <v>0</v>
      </c>
      <c r="S45" s="32">
        <f t="shared" si="18"/>
        <v>0</v>
      </c>
      <c r="T45" s="40">
        <f t="shared" si="19"/>
        <v>0</v>
      </c>
      <c r="U45" s="32">
        <f t="shared" si="20"/>
        <v>0</v>
      </c>
    </row>
    <row r="46" spans="1:21">
      <c r="A46" s="151">
        <v>33</v>
      </c>
      <c r="B46" s="161">
        <f t="shared" si="9"/>
        <v>20.545454545454547</v>
      </c>
      <c r="C46" s="162">
        <f t="shared" si="10"/>
        <v>16.424242424242426</v>
      </c>
      <c r="D46" s="161">
        <f t="shared" si="11"/>
        <v>0</v>
      </c>
      <c r="E46" s="162">
        <f t="shared" si="12"/>
        <v>0</v>
      </c>
      <c r="F46" s="161">
        <f t="shared" si="13"/>
        <v>0</v>
      </c>
      <c r="G46" s="162">
        <f t="shared" si="14"/>
        <v>0</v>
      </c>
      <c r="H46" s="145"/>
      <c r="I46" s="33">
        <f t="shared" si="2"/>
        <v>59</v>
      </c>
      <c r="J46" s="34">
        <f t="shared" si="3"/>
        <v>74</v>
      </c>
      <c r="K46" s="33">
        <f t="shared" si="4"/>
        <v>433</v>
      </c>
      <c r="L46" s="34">
        <f t="shared" si="5"/>
        <v>433</v>
      </c>
      <c r="M46" s="33">
        <f t="shared" si="6"/>
        <v>433</v>
      </c>
      <c r="N46" s="34">
        <f t="shared" si="7"/>
        <v>433</v>
      </c>
      <c r="P46" s="33">
        <f t="shared" si="15"/>
        <v>0</v>
      </c>
      <c r="Q46" s="32">
        <f t="shared" si="16"/>
        <v>0</v>
      </c>
      <c r="R46" s="40">
        <f t="shared" si="17"/>
        <v>0</v>
      </c>
      <c r="S46" s="32">
        <f t="shared" si="18"/>
        <v>0</v>
      </c>
      <c r="T46" s="40">
        <f t="shared" si="19"/>
        <v>0</v>
      </c>
      <c r="U46" s="32">
        <f t="shared" si="20"/>
        <v>0</v>
      </c>
    </row>
    <row r="47" spans="1:21">
      <c r="A47" s="151">
        <v>34</v>
      </c>
      <c r="B47" s="161">
        <f t="shared" si="9"/>
        <v>19.941176470588236</v>
      </c>
      <c r="C47" s="162">
        <f t="shared" si="10"/>
        <v>15.941176470588236</v>
      </c>
      <c r="D47" s="161">
        <f t="shared" si="11"/>
        <v>0</v>
      </c>
      <c r="E47" s="162">
        <f t="shared" si="12"/>
        <v>0</v>
      </c>
      <c r="F47" s="161">
        <f t="shared" si="13"/>
        <v>0</v>
      </c>
      <c r="G47" s="162">
        <f t="shared" si="14"/>
        <v>0</v>
      </c>
      <c r="H47" s="145"/>
      <c r="I47" s="33">
        <f t="shared" si="2"/>
        <v>61</v>
      </c>
      <c r="J47" s="34">
        <f t="shared" si="3"/>
        <v>76</v>
      </c>
      <c r="K47" s="33">
        <f t="shared" si="4"/>
        <v>433</v>
      </c>
      <c r="L47" s="34">
        <f t="shared" si="5"/>
        <v>433</v>
      </c>
      <c r="M47" s="33">
        <f t="shared" si="6"/>
        <v>433</v>
      </c>
      <c r="N47" s="34">
        <f t="shared" si="7"/>
        <v>433</v>
      </c>
      <c r="P47" s="33">
        <f t="shared" si="15"/>
        <v>0</v>
      </c>
      <c r="Q47" s="32">
        <f t="shared" si="16"/>
        <v>0</v>
      </c>
      <c r="R47" s="40">
        <f t="shared" si="17"/>
        <v>0</v>
      </c>
      <c r="S47" s="32">
        <f t="shared" si="18"/>
        <v>0</v>
      </c>
      <c r="T47" s="40">
        <f t="shared" si="19"/>
        <v>0</v>
      </c>
      <c r="U47" s="32">
        <f t="shared" si="20"/>
        <v>0</v>
      </c>
    </row>
    <row r="48" spans="1:21">
      <c r="A48" s="151">
        <v>35</v>
      </c>
      <c r="B48" s="161">
        <f t="shared" si="9"/>
        <v>19.37142857142857</v>
      </c>
      <c r="C48" s="162">
        <f t="shared" si="10"/>
        <v>15.485714285714286</v>
      </c>
      <c r="D48" s="161">
        <f t="shared" si="11"/>
        <v>0</v>
      </c>
      <c r="E48" s="162">
        <f t="shared" si="12"/>
        <v>0</v>
      </c>
      <c r="F48" s="161">
        <f t="shared" si="13"/>
        <v>0</v>
      </c>
      <c r="G48" s="162">
        <f t="shared" si="14"/>
        <v>0</v>
      </c>
      <c r="H48" s="145"/>
      <c r="I48" s="33">
        <f t="shared" si="2"/>
        <v>62</v>
      </c>
      <c r="J48" s="34">
        <f t="shared" si="3"/>
        <v>78</v>
      </c>
      <c r="K48" s="33">
        <f t="shared" si="4"/>
        <v>433</v>
      </c>
      <c r="L48" s="34">
        <f t="shared" si="5"/>
        <v>433</v>
      </c>
      <c r="M48" s="33">
        <f t="shared" si="6"/>
        <v>433</v>
      </c>
      <c r="N48" s="34">
        <f t="shared" si="7"/>
        <v>433</v>
      </c>
      <c r="P48" s="33">
        <f t="shared" si="15"/>
        <v>0</v>
      </c>
      <c r="Q48" s="32">
        <f t="shared" si="16"/>
        <v>0</v>
      </c>
      <c r="R48" s="40">
        <f t="shared" si="17"/>
        <v>0</v>
      </c>
      <c r="S48" s="32">
        <f t="shared" si="18"/>
        <v>0</v>
      </c>
      <c r="T48" s="40">
        <f t="shared" si="19"/>
        <v>0</v>
      </c>
      <c r="U48" s="32">
        <f t="shared" si="20"/>
        <v>0</v>
      </c>
    </row>
    <row r="49" spans="1:21">
      <c r="A49" s="151">
        <v>36</v>
      </c>
      <c r="B49" s="161">
        <f t="shared" si="9"/>
        <v>18.833333333333332</v>
      </c>
      <c r="C49" s="162">
        <f t="shared" si="10"/>
        <v>15.055555555555555</v>
      </c>
      <c r="D49" s="161">
        <f t="shared" si="11"/>
        <v>0</v>
      </c>
      <c r="E49" s="162">
        <f t="shared" si="12"/>
        <v>0</v>
      </c>
      <c r="F49" s="161">
        <f t="shared" si="13"/>
        <v>0</v>
      </c>
      <c r="G49" s="162">
        <f t="shared" si="14"/>
        <v>0</v>
      </c>
      <c r="H49" s="145"/>
      <c r="I49" s="33">
        <f t="shared" si="2"/>
        <v>64</v>
      </c>
      <c r="J49" s="34">
        <f t="shared" si="3"/>
        <v>81</v>
      </c>
      <c r="K49" s="33">
        <f t="shared" si="4"/>
        <v>433</v>
      </c>
      <c r="L49" s="34">
        <f t="shared" si="5"/>
        <v>433</v>
      </c>
      <c r="M49" s="33">
        <f t="shared" si="6"/>
        <v>433</v>
      </c>
      <c r="N49" s="34">
        <f t="shared" si="7"/>
        <v>433</v>
      </c>
      <c r="P49" s="33">
        <f t="shared" si="15"/>
        <v>0</v>
      </c>
      <c r="Q49" s="32">
        <f t="shared" si="16"/>
        <v>0</v>
      </c>
      <c r="R49" s="40">
        <f t="shared" si="17"/>
        <v>0</v>
      </c>
      <c r="S49" s="32">
        <f t="shared" si="18"/>
        <v>0</v>
      </c>
      <c r="T49" s="40">
        <f t="shared" si="19"/>
        <v>0</v>
      </c>
      <c r="U49" s="32">
        <f t="shared" si="20"/>
        <v>0</v>
      </c>
    </row>
    <row r="50" spans="1:21">
      <c r="A50" s="151">
        <v>37</v>
      </c>
      <c r="B50" s="161">
        <f t="shared" si="9"/>
        <v>18.324324324324323</v>
      </c>
      <c r="C50" s="162">
        <f t="shared" si="10"/>
        <v>14.648648648648649</v>
      </c>
      <c r="D50" s="161">
        <f t="shared" si="11"/>
        <v>0</v>
      </c>
      <c r="E50" s="162">
        <f t="shared" si="12"/>
        <v>0</v>
      </c>
      <c r="F50" s="161">
        <f t="shared" si="13"/>
        <v>0</v>
      </c>
      <c r="G50" s="162">
        <f t="shared" si="14"/>
        <v>0</v>
      </c>
      <c r="H50" s="145"/>
      <c r="I50" s="33">
        <f t="shared" si="2"/>
        <v>66</v>
      </c>
      <c r="J50" s="34">
        <f t="shared" si="3"/>
        <v>83</v>
      </c>
      <c r="K50" s="33">
        <f t="shared" si="4"/>
        <v>433</v>
      </c>
      <c r="L50" s="34">
        <f t="shared" si="5"/>
        <v>433</v>
      </c>
      <c r="M50" s="33">
        <f t="shared" si="6"/>
        <v>433</v>
      </c>
      <c r="N50" s="34">
        <f t="shared" si="7"/>
        <v>433</v>
      </c>
      <c r="P50" s="33">
        <f t="shared" si="15"/>
        <v>0</v>
      </c>
      <c r="Q50" s="32">
        <f t="shared" si="16"/>
        <v>0</v>
      </c>
      <c r="R50" s="40">
        <f t="shared" si="17"/>
        <v>0</v>
      </c>
      <c r="S50" s="32">
        <f t="shared" si="18"/>
        <v>0</v>
      </c>
      <c r="T50" s="40">
        <f t="shared" si="19"/>
        <v>0</v>
      </c>
      <c r="U50" s="32">
        <f t="shared" si="20"/>
        <v>0</v>
      </c>
    </row>
    <row r="51" spans="1:21">
      <c r="A51" s="151">
        <v>38</v>
      </c>
      <c r="B51" s="161">
        <f t="shared" si="9"/>
        <v>17.842105263157894</v>
      </c>
      <c r="C51" s="162">
        <f t="shared" si="10"/>
        <v>14.263157894736842</v>
      </c>
      <c r="D51" s="161">
        <f t="shared" si="11"/>
        <v>0</v>
      </c>
      <c r="E51" s="162">
        <f t="shared" si="12"/>
        <v>0</v>
      </c>
      <c r="F51" s="161">
        <f t="shared" si="13"/>
        <v>0</v>
      </c>
      <c r="G51" s="162">
        <f t="shared" si="14"/>
        <v>0</v>
      </c>
      <c r="H51" s="145"/>
      <c r="I51" s="33">
        <f t="shared" si="2"/>
        <v>68</v>
      </c>
      <c r="J51" s="34">
        <f t="shared" si="3"/>
        <v>85</v>
      </c>
      <c r="K51" s="33">
        <f t="shared" si="4"/>
        <v>433</v>
      </c>
      <c r="L51" s="34">
        <f t="shared" si="5"/>
        <v>433</v>
      </c>
      <c r="M51" s="33">
        <f t="shared" si="6"/>
        <v>433</v>
      </c>
      <c r="N51" s="34">
        <f t="shared" si="7"/>
        <v>433</v>
      </c>
      <c r="P51" s="33">
        <f t="shared" si="15"/>
        <v>0</v>
      </c>
      <c r="Q51" s="32">
        <f t="shared" si="16"/>
        <v>0</v>
      </c>
      <c r="R51" s="40">
        <f t="shared" si="17"/>
        <v>0</v>
      </c>
      <c r="S51" s="32">
        <f t="shared" si="18"/>
        <v>0</v>
      </c>
      <c r="T51" s="40">
        <f t="shared" si="19"/>
        <v>0</v>
      </c>
      <c r="U51" s="32">
        <f t="shared" si="20"/>
        <v>0</v>
      </c>
    </row>
    <row r="52" spans="1:21">
      <c r="A52" s="151">
        <v>39</v>
      </c>
      <c r="B52" s="161">
        <f t="shared" si="9"/>
        <v>17.384615384615383</v>
      </c>
      <c r="C52" s="162">
        <f t="shared" si="10"/>
        <v>13.897435897435898</v>
      </c>
      <c r="D52" s="161">
        <f t="shared" si="11"/>
        <v>0</v>
      </c>
      <c r="E52" s="162">
        <f t="shared" si="12"/>
        <v>0</v>
      </c>
      <c r="F52" s="161">
        <f t="shared" si="13"/>
        <v>0</v>
      </c>
      <c r="G52" s="162">
        <f t="shared" si="14"/>
        <v>0</v>
      </c>
      <c r="H52" s="145"/>
      <c r="I52" s="33">
        <f t="shared" si="2"/>
        <v>70</v>
      </c>
      <c r="J52" s="34">
        <f t="shared" si="3"/>
        <v>87</v>
      </c>
      <c r="K52" s="33">
        <f t="shared" si="4"/>
        <v>433</v>
      </c>
      <c r="L52" s="34">
        <f t="shared" si="5"/>
        <v>433</v>
      </c>
      <c r="M52" s="33">
        <f t="shared" si="6"/>
        <v>433</v>
      </c>
      <c r="N52" s="34">
        <f t="shared" si="7"/>
        <v>433</v>
      </c>
      <c r="P52" s="33">
        <f t="shared" si="15"/>
        <v>0</v>
      </c>
      <c r="Q52" s="32">
        <f t="shared" si="16"/>
        <v>0</v>
      </c>
      <c r="R52" s="40">
        <f t="shared" si="17"/>
        <v>0</v>
      </c>
      <c r="S52" s="32">
        <f t="shared" si="18"/>
        <v>0</v>
      </c>
      <c r="T52" s="40">
        <f t="shared" si="19"/>
        <v>0</v>
      </c>
      <c r="U52" s="32">
        <f t="shared" si="20"/>
        <v>0</v>
      </c>
    </row>
    <row r="53" spans="1:21">
      <c r="A53" s="151">
        <v>40</v>
      </c>
      <c r="B53" s="161">
        <f t="shared" si="9"/>
        <v>16.95</v>
      </c>
      <c r="C53" s="162">
        <f t="shared" si="10"/>
        <v>13.55</v>
      </c>
      <c r="D53" s="161">
        <f t="shared" si="11"/>
        <v>0</v>
      </c>
      <c r="E53" s="162">
        <f t="shared" si="12"/>
        <v>0</v>
      </c>
      <c r="F53" s="161">
        <f t="shared" si="13"/>
        <v>0</v>
      </c>
      <c r="G53" s="162">
        <f t="shared" si="14"/>
        <v>0</v>
      </c>
      <c r="H53" s="145"/>
      <c r="I53" s="33">
        <f t="shared" si="2"/>
        <v>71</v>
      </c>
      <c r="J53" s="34">
        <f t="shared" si="3"/>
        <v>90</v>
      </c>
      <c r="K53" s="33">
        <f t="shared" si="4"/>
        <v>433</v>
      </c>
      <c r="L53" s="34">
        <f t="shared" si="5"/>
        <v>433</v>
      </c>
      <c r="M53" s="33">
        <f t="shared" si="6"/>
        <v>433</v>
      </c>
      <c r="N53" s="34">
        <f t="shared" si="7"/>
        <v>433</v>
      </c>
      <c r="P53" s="33">
        <f t="shared" si="15"/>
        <v>0</v>
      </c>
      <c r="Q53" s="32">
        <f t="shared" si="16"/>
        <v>0</v>
      </c>
      <c r="R53" s="40">
        <f t="shared" si="17"/>
        <v>0</v>
      </c>
      <c r="S53" s="32">
        <f t="shared" si="18"/>
        <v>0</v>
      </c>
      <c r="T53" s="40">
        <f t="shared" si="19"/>
        <v>0</v>
      </c>
      <c r="U53" s="32">
        <f t="shared" si="20"/>
        <v>0</v>
      </c>
    </row>
    <row r="54" spans="1:21">
      <c r="A54" s="151">
        <v>41</v>
      </c>
      <c r="B54" s="161">
        <f t="shared" si="9"/>
        <v>16.536585365853657</v>
      </c>
      <c r="C54" s="162">
        <f t="shared" si="10"/>
        <v>13.219512195121951</v>
      </c>
      <c r="D54" s="161">
        <f t="shared" si="11"/>
        <v>0</v>
      </c>
      <c r="E54" s="162">
        <f t="shared" si="12"/>
        <v>0</v>
      </c>
      <c r="F54" s="161">
        <f t="shared" si="13"/>
        <v>0</v>
      </c>
      <c r="G54" s="162">
        <f t="shared" si="14"/>
        <v>0</v>
      </c>
      <c r="H54" s="145"/>
      <c r="I54" s="33">
        <f t="shared" si="2"/>
        <v>73</v>
      </c>
      <c r="J54" s="34">
        <f t="shared" si="3"/>
        <v>92</v>
      </c>
      <c r="K54" s="33">
        <f t="shared" si="4"/>
        <v>433</v>
      </c>
      <c r="L54" s="34">
        <f t="shared" si="5"/>
        <v>433</v>
      </c>
      <c r="M54" s="33">
        <f t="shared" si="6"/>
        <v>433</v>
      </c>
      <c r="N54" s="34">
        <f t="shared" si="7"/>
        <v>433</v>
      </c>
      <c r="P54" s="33">
        <f t="shared" si="15"/>
        <v>0</v>
      </c>
      <c r="Q54" s="32">
        <f t="shared" si="16"/>
        <v>0</v>
      </c>
      <c r="R54" s="40">
        <f t="shared" si="17"/>
        <v>0</v>
      </c>
      <c r="S54" s="32">
        <f t="shared" si="18"/>
        <v>0</v>
      </c>
      <c r="T54" s="40">
        <f t="shared" si="19"/>
        <v>0</v>
      </c>
      <c r="U54" s="32">
        <f t="shared" si="20"/>
        <v>0</v>
      </c>
    </row>
    <row r="55" spans="1:21">
      <c r="A55" s="151">
        <v>42</v>
      </c>
      <c r="B55" s="161">
        <f t="shared" si="9"/>
        <v>16.142857142857142</v>
      </c>
      <c r="C55" s="162">
        <f t="shared" si="10"/>
        <v>12.904761904761905</v>
      </c>
      <c r="D55" s="161">
        <f t="shared" si="11"/>
        <v>0</v>
      </c>
      <c r="E55" s="162">
        <f t="shared" si="12"/>
        <v>0</v>
      </c>
      <c r="F55" s="161">
        <f t="shared" si="13"/>
        <v>0</v>
      </c>
      <c r="G55" s="162">
        <f t="shared" si="14"/>
        <v>0</v>
      </c>
      <c r="H55" s="145"/>
      <c r="I55" s="33">
        <f t="shared" si="2"/>
        <v>75</v>
      </c>
      <c r="J55" s="34">
        <f t="shared" si="3"/>
        <v>94</v>
      </c>
      <c r="K55" s="33">
        <f t="shared" si="4"/>
        <v>433</v>
      </c>
      <c r="L55" s="34">
        <f t="shared" si="5"/>
        <v>433</v>
      </c>
      <c r="M55" s="33">
        <f t="shared" si="6"/>
        <v>433</v>
      </c>
      <c r="N55" s="34">
        <f t="shared" si="7"/>
        <v>433</v>
      </c>
      <c r="P55" s="33">
        <f t="shared" si="15"/>
        <v>0</v>
      </c>
      <c r="Q55" s="32">
        <f t="shared" si="16"/>
        <v>0</v>
      </c>
      <c r="R55" s="40">
        <f t="shared" si="17"/>
        <v>0</v>
      </c>
      <c r="S55" s="32">
        <f t="shared" si="18"/>
        <v>0</v>
      </c>
      <c r="T55" s="40">
        <f t="shared" si="19"/>
        <v>0</v>
      </c>
      <c r="U55" s="32">
        <f t="shared" si="20"/>
        <v>0</v>
      </c>
    </row>
    <row r="56" spans="1:21">
      <c r="A56" s="151">
        <v>43</v>
      </c>
      <c r="B56" s="161">
        <f t="shared" si="9"/>
        <v>15.767441860465116</v>
      </c>
      <c r="C56" s="162">
        <f t="shared" si="10"/>
        <v>12.604651162790697</v>
      </c>
      <c r="D56" s="161">
        <f t="shared" si="11"/>
        <v>0</v>
      </c>
      <c r="E56" s="162">
        <f t="shared" si="12"/>
        <v>0</v>
      </c>
      <c r="F56" s="161">
        <f t="shared" si="13"/>
        <v>0</v>
      </c>
      <c r="G56" s="162">
        <f t="shared" si="14"/>
        <v>0</v>
      </c>
      <c r="H56" s="145"/>
      <c r="I56" s="33">
        <f t="shared" si="2"/>
        <v>77</v>
      </c>
      <c r="J56" s="34">
        <f t="shared" si="3"/>
        <v>96</v>
      </c>
      <c r="K56" s="33">
        <f t="shared" si="4"/>
        <v>433</v>
      </c>
      <c r="L56" s="34">
        <f t="shared" si="5"/>
        <v>433</v>
      </c>
      <c r="M56" s="33">
        <f t="shared" si="6"/>
        <v>433</v>
      </c>
      <c r="N56" s="34">
        <f t="shared" si="7"/>
        <v>433</v>
      </c>
      <c r="P56" s="33">
        <f t="shared" si="15"/>
        <v>0</v>
      </c>
      <c r="Q56" s="32">
        <f t="shared" si="16"/>
        <v>0</v>
      </c>
      <c r="R56" s="40">
        <f t="shared" si="17"/>
        <v>0</v>
      </c>
      <c r="S56" s="32">
        <f t="shared" si="18"/>
        <v>0</v>
      </c>
      <c r="T56" s="40">
        <f t="shared" si="19"/>
        <v>0</v>
      </c>
      <c r="U56" s="32">
        <f t="shared" si="20"/>
        <v>0</v>
      </c>
    </row>
    <row r="57" spans="1:21">
      <c r="A57" s="151">
        <v>44</v>
      </c>
      <c r="B57" s="161">
        <f t="shared" si="9"/>
        <v>15.409090909090908</v>
      </c>
      <c r="C57" s="162">
        <f t="shared" si="10"/>
        <v>12.318181818181818</v>
      </c>
      <c r="D57" s="161">
        <f t="shared" si="11"/>
        <v>0</v>
      </c>
      <c r="E57" s="162">
        <f t="shared" si="12"/>
        <v>0</v>
      </c>
      <c r="F57" s="161">
        <f t="shared" si="13"/>
        <v>0</v>
      </c>
      <c r="G57" s="162">
        <f t="shared" si="14"/>
        <v>0</v>
      </c>
      <c r="H57" s="145"/>
      <c r="I57" s="33">
        <f t="shared" si="2"/>
        <v>79</v>
      </c>
      <c r="J57" s="34">
        <f t="shared" si="3"/>
        <v>99</v>
      </c>
      <c r="K57" s="33">
        <f t="shared" si="4"/>
        <v>433</v>
      </c>
      <c r="L57" s="34">
        <f t="shared" si="5"/>
        <v>433</v>
      </c>
      <c r="M57" s="33">
        <f t="shared" si="6"/>
        <v>433</v>
      </c>
      <c r="N57" s="34">
        <f t="shared" si="7"/>
        <v>433</v>
      </c>
      <c r="P57" s="33">
        <f t="shared" si="15"/>
        <v>0</v>
      </c>
      <c r="Q57" s="32">
        <f t="shared" si="16"/>
        <v>0</v>
      </c>
      <c r="R57" s="40">
        <f t="shared" si="17"/>
        <v>0</v>
      </c>
      <c r="S57" s="32">
        <f t="shared" si="18"/>
        <v>0</v>
      </c>
      <c r="T57" s="40">
        <f t="shared" si="19"/>
        <v>0</v>
      </c>
      <c r="U57" s="32">
        <f t="shared" si="20"/>
        <v>0</v>
      </c>
    </row>
    <row r="58" spans="1:21">
      <c r="A58" s="151">
        <v>45</v>
      </c>
      <c r="B58" s="161">
        <f t="shared" si="9"/>
        <v>15.066666666666666</v>
      </c>
      <c r="C58" s="162">
        <f t="shared" si="10"/>
        <v>12.044444444444444</v>
      </c>
      <c r="D58" s="161">
        <f t="shared" si="11"/>
        <v>0</v>
      </c>
      <c r="E58" s="162">
        <f t="shared" si="12"/>
        <v>0</v>
      </c>
      <c r="F58" s="161">
        <f t="shared" si="13"/>
        <v>0</v>
      </c>
      <c r="G58" s="162">
        <f t="shared" si="14"/>
        <v>0</v>
      </c>
      <c r="H58" s="145"/>
      <c r="I58" s="33">
        <f t="shared" si="2"/>
        <v>80</v>
      </c>
      <c r="J58" s="34">
        <f t="shared" si="3"/>
        <v>101</v>
      </c>
      <c r="K58" s="33">
        <f t="shared" si="4"/>
        <v>433</v>
      </c>
      <c r="L58" s="34">
        <f t="shared" si="5"/>
        <v>433</v>
      </c>
      <c r="M58" s="33">
        <f t="shared" si="6"/>
        <v>433</v>
      </c>
      <c r="N58" s="34">
        <f t="shared" si="7"/>
        <v>433</v>
      </c>
      <c r="P58" s="33">
        <f t="shared" si="15"/>
        <v>0</v>
      </c>
      <c r="Q58" s="32">
        <f t="shared" si="16"/>
        <v>0</v>
      </c>
      <c r="R58" s="40">
        <f t="shared" si="17"/>
        <v>0</v>
      </c>
      <c r="S58" s="32">
        <f t="shared" si="18"/>
        <v>0</v>
      </c>
      <c r="T58" s="40">
        <f t="shared" si="19"/>
        <v>0</v>
      </c>
      <c r="U58" s="32">
        <f t="shared" si="20"/>
        <v>0</v>
      </c>
    </row>
    <row r="59" spans="1:21">
      <c r="A59" s="151">
        <v>46</v>
      </c>
      <c r="B59" s="161">
        <f t="shared" si="9"/>
        <v>14.739130434782609</v>
      </c>
      <c r="C59" s="162">
        <f t="shared" si="10"/>
        <v>11.782608695652174</v>
      </c>
      <c r="D59" s="161">
        <f t="shared" si="11"/>
        <v>0</v>
      </c>
      <c r="E59" s="162">
        <f t="shared" si="12"/>
        <v>0</v>
      </c>
      <c r="F59" s="161">
        <f t="shared" si="13"/>
        <v>0</v>
      </c>
      <c r="G59" s="162">
        <f t="shared" si="14"/>
        <v>0</v>
      </c>
      <c r="H59" s="145"/>
      <c r="I59" s="33">
        <f t="shared" si="2"/>
        <v>82</v>
      </c>
      <c r="J59" s="34">
        <f t="shared" si="3"/>
        <v>103</v>
      </c>
      <c r="K59" s="33">
        <f t="shared" si="4"/>
        <v>433</v>
      </c>
      <c r="L59" s="34">
        <f t="shared" si="5"/>
        <v>433</v>
      </c>
      <c r="M59" s="33">
        <f t="shared" si="6"/>
        <v>433</v>
      </c>
      <c r="N59" s="34">
        <f t="shared" si="7"/>
        <v>433</v>
      </c>
      <c r="P59" s="33">
        <f t="shared" si="15"/>
        <v>0</v>
      </c>
      <c r="Q59" s="32">
        <f t="shared" si="16"/>
        <v>0</v>
      </c>
      <c r="R59" s="40">
        <f t="shared" si="17"/>
        <v>0</v>
      </c>
      <c r="S59" s="32">
        <f t="shared" si="18"/>
        <v>0</v>
      </c>
      <c r="T59" s="40">
        <f t="shared" si="19"/>
        <v>0</v>
      </c>
      <c r="U59" s="32">
        <f t="shared" si="20"/>
        <v>0</v>
      </c>
    </row>
    <row r="60" spans="1:21">
      <c r="A60" s="151">
        <v>47</v>
      </c>
      <c r="B60" s="161">
        <f t="shared" si="9"/>
        <v>14.425531914893616</v>
      </c>
      <c r="C60" s="162">
        <f t="shared" si="10"/>
        <v>11.531914893617021</v>
      </c>
      <c r="D60" s="161">
        <f t="shared" si="11"/>
        <v>0</v>
      </c>
      <c r="E60" s="162">
        <f t="shared" si="12"/>
        <v>0</v>
      </c>
      <c r="F60" s="161">
        <f t="shared" si="13"/>
        <v>0</v>
      </c>
      <c r="G60" s="162">
        <f t="shared" si="14"/>
        <v>0</v>
      </c>
      <c r="H60" s="145"/>
      <c r="I60" s="33">
        <f t="shared" si="2"/>
        <v>84</v>
      </c>
      <c r="J60" s="34">
        <f t="shared" si="3"/>
        <v>105</v>
      </c>
      <c r="K60" s="33">
        <f t="shared" si="4"/>
        <v>433</v>
      </c>
      <c r="L60" s="34">
        <f t="shared" si="5"/>
        <v>433</v>
      </c>
      <c r="M60" s="33">
        <f t="shared" si="6"/>
        <v>433</v>
      </c>
      <c r="N60" s="34">
        <f t="shared" si="7"/>
        <v>433</v>
      </c>
      <c r="P60" s="33">
        <f t="shared" si="15"/>
        <v>0</v>
      </c>
      <c r="Q60" s="32">
        <f t="shared" si="16"/>
        <v>0</v>
      </c>
      <c r="R60" s="40">
        <f t="shared" si="17"/>
        <v>0</v>
      </c>
      <c r="S60" s="32">
        <f t="shared" si="18"/>
        <v>0</v>
      </c>
      <c r="T60" s="40">
        <f t="shared" si="19"/>
        <v>0</v>
      </c>
      <c r="U60" s="32">
        <f t="shared" si="20"/>
        <v>0</v>
      </c>
    </row>
    <row r="61" spans="1:21">
      <c r="A61" s="151">
        <v>48</v>
      </c>
      <c r="B61" s="161">
        <f t="shared" si="9"/>
        <v>14.125</v>
      </c>
      <c r="C61" s="162">
        <f t="shared" si="10"/>
        <v>11.291666666666666</v>
      </c>
      <c r="D61" s="161">
        <f t="shared" si="11"/>
        <v>0</v>
      </c>
      <c r="E61" s="162">
        <f t="shared" si="12"/>
        <v>0</v>
      </c>
      <c r="F61" s="161">
        <f t="shared" si="13"/>
        <v>0</v>
      </c>
      <c r="G61" s="162">
        <f t="shared" si="14"/>
        <v>0</v>
      </c>
      <c r="H61" s="145"/>
      <c r="I61" s="33">
        <f t="shared" si="2"/>
        <v>86</v>
      </c>
      <c r="J61" s="34">
        <f t="shared" si="3"/>
        <v>108</v>
      </c>
      <c r="K61" s="33">
        <f t="shared" si="4"/>
        <v>433</v>
      </c>
      <c r="L61" s="34">
        <f t="shared" si="5"/>
        <v>433</v>
      </c>
      <c r="M61" s="33">
        <f t="shared" si="6"/>
        <v>433</v>
      </c>
      <c r="N61" s="34">
        <f t="shared" si="7"/>
        <v>433</v>
      </c>
      <c r="P61" s="33">
        <f t="shared" si="15"/>
        <v>0</v>
      </c>
      <c r="Q61" s="32">
        <f t="shared" si="16"/>
        <v>0</v>
      </c>
      <c r="R61" s="40">
        <f t="shared" si="17"/>
        <v>0</v>
      </c>
      <c r="S61" s="32">
        <f t="shared" si="18"/>
        <v>0</v>
      </c>
      <c r="T61" s="40">
        <f t="shared" si="19"/>
        <v>0</v>
      </c>
      <c r="U61" s="32">
        <f t="shared" si="20"/>
        <v>0</v>
      </c>
    </row>
    <row r="62" spans="1:21">
      <c r="A62" s="151">
        <v>49</v>
      </c>
      <c r="B62" s="161">
        <f t="shared" si="9"/>
        <v>13.836734693877551</v>
      </c>
      <c r="C62" s="162">
        <f t="shared" si="10"/>
        <v>11.061224489795919</v>
      </c>
      <c r="D62" s="161">
        <f t="shared" si="11"/>
        <v>0</v>
      </c>
      <c r="E62" s="162">
        <f t="shared" si="12"/>
        <v>0</v>
      </c>
      <c r="F62" s="161">
        <f t="shared" si="13"/>
        <v>0</v>
      </c>
      <c r="G62" s="162">
        <f t="shared" si="14"/>
        <v>0</v>
      </c>
      <c r="H62" s="145"/>
      <c r="I62" s="33">
        <f t="shared" si="2"/>
        <v>88</v>
      </c>
      <c r="J62" s="34">
        <f t="shared" si="3"/>
        <v>110</v>
      </c>
      <c r="K62" s="33">
        <f t="shared" si="4"/>
        <v>433</v>
      </c>
      <c r="L62" s="34">
        <f t="shared" si="5"/>
        <v>433</v>
      </c>
      <c r="M62" s="33">
        <f t="shared" si="6"/>
        <v>433</v>
      </c>
      <c r="N62" s="34">
        <f t="shared" si="7"/>
        <v>433</v>
      </c>
      <c r="P62" s="33">
        <f t="shared" si="15"/>
        <v>0</v>
      </c>
      <c r="Q62" s="32">
        <f t="shared" si="16"/>
        <v>0</v>
      </c>
      <c r="R62" s="40">
        <f t="shared" si="17"/>
        <v>0</v>
      </c>
      <c r="S62" s="32">
        <f t="shared" si="18"/>
        <v>0</v>
      </c>
      <c r="T62" s="40">
        <f t="shared" si="19"/>
        <v>0</v>
      </c>
      <c r="U62" s="32">
        <f t="shared" si="20"/>
        <v>0</v>
      </c>
    </row>
    <row r="63" spans="1:21">
      <c r="A63" s="151">
        <v>50</v>
      </c>
      <c r="B63" s="161">
        <f t="shared" si="9"/>
        <v>13.56</v>
      </c>
      <c r="C63" s="162">
        <f t="shared" si="10"/>
        <v>10.84</v>
      </c>
      <c r="D63" s="161">
        <f t="shared" si="11"/>
        <v>0</v>
      </c>
      <c r="E63" s="162">
        <f t="shared" si="12"/>
        <v>0</v>
      </c>
      <c r="F63" s="161">
        <f t="shared" si="13"/>
        <v>0</v>
      </c>
      <c r="G63" s="162">
        <f t="shared" si="14"/>
        <v>0</v>
      </c>
      <c r="H63" s="145"/>
      <c r="I63" s="33">
        <f t="shared" si="2"/>
        <v>89</v>
      </c>
      <c r="J63" s="34">
        <f t="shared" si="3"/>
        <v>112</v>
      </c>
      <c r="K63" s="33">
        <f t="shared" si="4"/>
        <v>433</v>
      </c>
      <c r="L63" s="34">
        <f t="shared" si="5"/>
        <v>433</v>
      </c>
      <c r="M63" s="33">
        <f t="shared" si="6"/>
        <v>433</v>
      </c>
      <c r="N63" s="34">
        <f t="shared" si="7"/>
        <v>433</v>
      </c>
      <c r="P63" s="33">
        <f t="shared" si="15"/>
        <v>0</v>
      </c>
      <c r="Q63" s="32">
        <f t="shared" si="16"/>
        <v>0</v>
      </c>
      <c r="R63" s="40">
        <f t="shared" si="17"/>
        <v>0</v>
      </c>
      <c r="S63" s="32">
        <f t="shared" si="18"/>
        <v>0</v>
      </c>
      <c r="T63" s="40">
        <f t="shared" si="19"/>
        <v>0</v>
      </c>
      <c r="U63" s="32">
        <f t="shared" si="20"/>
        <v>0</v>
      </c>
    </row>
    <row r="64" spans="1:21">
      <c r="A64" s="151">
        <v>51</v>
      </c>
      <c r="B64" s="161">
        <f t="shared" si="9"/>
        <v>13.294117647058824</v>
      </c>
      <c r="C64" s="162">
        <f t="shared" si="10"/>
        <v>10.627450980392156</v>
      </c>
      <c r="D64" s="161">
        <f t="shared" si="11"/>
        <v>0</v>
      </c>
      <c r="E64" s="162">
        <f t="shared" si="12"/>
        <v>0</v>
      </c>
      <c r="F64" s="161">
        <f t="shared" si="13"/>
        <v>0</v>
      </c>
      <c r="G64" s="162">
        <f t="shared" si="14"/>
        <v>0</v>
      </c>
      <c r="H64" s="145"/>
      <c r="I64" s="33">
        <f t="shared" si="2"/>
        <v>91</v>
      </c>
      <c r="J64" s="34">
        <f t="shared" si="3"/>
        <v>114</v>
      </c>
      <c r="K64" s="33">
        <f t="shared" si="4"/>
        <v>433</v>
      </c>
      <c r="L64" s="34">
        <f t="shared" si="5"/>
        <v>433</v>
      </c>
      <c r="M64" s="33">
        <f t="shared" si="6"/>
        <v>433</v>
      </c>
      <c r="N64" s="34">
        <f t="shared" si="7"/>
        <v>433</v>
      </c>
      <c r="P64" s="33">
        <f t="shared" si="15"/>
        <v>0</v>
      </c>
      <c r="Q64" s="32">
        <f t="shared" si="16"/>
        <v>0</v>
      </c>
      <c r="R64" s="40">
        <f t="shared" si="17"/>
        <v>0</v>
      </c>
      <c r="S64" s="32">
        <f t="shared" si="18"/>
        <v>0</v>
      </c>
      <c r="T64" s="40">
        <f t="shared" si="19"/>
        <v>0</v>
      </c>
      <c r="U64" s="32">
        <f t="shared" si="20"/>
        <v>0</v>
      </c>
    </row>
    <row r="65" spans="1:21">
      <c r="A65" s="151">
        <v>52</v>
      </c>
      <c r="B65" s="161">
        <f t="shared" si="9"/>
        <v>13.038461538461538</v>
      </c>
      <c r="C65" s="162">
        <f t="shared" si="10"/>
        <v>10.423076923076923</v>
      </c>
      <c r="D65" s="161">
        <f t="shared" si="11"/>
        <v>0</v>
      </c>
      <c r="E65" s="162">
        <f t="shared" si="12"/>
        <v>0</v>
      </c>
      <c r="F65" s="161">
        <f t="shared" si="13"/>
        <v>0</v>
      </c>
      <c r="G65" s="162">
        <f t="shared" si="14"/>
        <v>0</v>
      </c>
      <c r="H65" s="145"/>
      <c r="I65" s="33">
        <f t="shared" si="2"/>
        <v>93</v>
      </c>
      <c r="J65" s="34">
        <f t="shared" si="3"/>
        <v>117</v>
      </c>
      <c r="K65" s="33">
        <f t="shared" si="4"/>
        <v>433</v>
      </c>
      <c r="L65" s="34">
        <f t="shared" si="5"/>
        <v>433</v>
      </c>
      <c r="M65" s="33">
        <f t="shared" si="6"/>
        <v>433</v>
      </c>
      <c r="N65" s="34">
        <f t="shared" si="7"/>
        <v>433</v>
      </c>
      <c r="P65" s="33">
        <f t="shared" si="15"/>
        <v>0</v>
      </c>
      <c r="Q65" s="32">
        <f t="shared" si="16"/>
        <v>0</v>
      </c>
      <c r="R65" s="40">
        <f t="shared" si="17"/>
        <v>0</v>
      </c>
      <c r="S65" s="32">
        <f t="shared" si="18"/>
        <v>0</v>
      </c>
      <c r="T65" s="40">
        <f t="shared" si="19"/>
        <v>0</v>
      </c>
      <c r="U65" s="32">
        <f t="shared" si="20"/>
        <v>0</v>
      </c>
    </row>
    <row r="66" spans="1:21">
      <c r="A66" s="151">
        <v>53</v>
      </c>
      <c r="B66" s="161">
        <f t="shared" si="9"/>
        <v>12.79245283018868</v>
      </c>
      <c r="C66" s="162">
        <f t="shared" si="10"/>
        <v>10.226415094339623</v>
      </c>
      <c r="D66" s="161">
        <f t="shared" si="11"/>
        <v>0</v>
      </c>
      <c r="E66" s="162">
        <f t="shared" si="12"/>
        <v>0</v>
      </c>
      <c r="F66" s="161">
        <f t="shared" si="13"/>
        <v>0</v>
      </c>
      <c r="G66" s="162">
        <f t="shared" si="14"/>
        <v>0</v>
      </c>
      <c r="H66" s="145"/>
      <c r="I66" s="33">
        <f t="shared" si="2"/>
        <v>95</v>
      </c>
      <c r="J66" s="34">
        <f t="shared" si="3"/>
        <v>119</v>
      </c>
      <c r="K66" s="33">
        <f t="shared" si="4"/>
        <v>433</v>
      </c>
      <c r="L66" s="34">
        <f t="shared" si="5"/>
        <v>433</v>
      </c>
      <c r="M66" s="33">
        <f t="shared" si="6"/>
        <v>433</v>
      </c>
      <c r="N66" s="34">
        <f t="shared" si="7"/>
        <v>433</v>
      </c>
      <c r="P66" s="33">
        <f t="shared" si="15"/>
        <v>0</v>
      </c>
      <c r="Q66" s="32">
        <f t="shared" si="16"/>
        <v>0</v>
      </c>
      <c r="R66" s="40">
        <f t="shared" si="17"/>
        <v>0</v>
      </c>
      <c r="S66" s="32">
        <f t="shared" si="18"/>
        <v>0</v>
      </c>
      <c r="T66" s="40">
        <f t="shared" si="19"/>
        <v>0</v>
      </c>
      <c r="U66" s="32">
        <f t="shared" si="20"/>
        <v>0</v>
      </c>
    </row>
    <row r="67" spans="1:21">
      <c r="A67" s="151">
        <v>54</v>
      </c>
      <c r="B67" s="161">
        <f t="shared" si="9"/>
        <v>12.555555555555555</v>
      </c>
      <c r="C67" s="162">
        <f t="shared" si="10"/>
        <v>10.037037037037036</v>
      </c>
      <c r="D67" s="161">
        <f t="shared" si="11"/>
        <v>0</v>
      </c>
      <c r="E67" s="162">
        <f t="shared" si="12"/>
        <v>0</v>
      </c>
      <c r="F67" s="161">
        <f t="shared" si="13"/>
        <v>0</v>
      </c>
      <c r="G67" s="162">
        <f t="shared" si="14"/>
        <v>0</v>
      </c>
      <c r="H67" s="145"/>
      <c r="I67" s="33">
        <f t="shared" si="2"/>
        <v>97</v>
      </c>
      <c r="J67" s="34">
        <f t="shared" si="3"/>
        <v>121</v>
      </c>
      <c r="K67" s="33">
        <f t="shared" si="4"/>
        <v>433</v>
      </c>
      <c r="L67" s="34">
        <f t="shared" si="5"/>
        <v>433</v>
      </c>
      <c r="M67" s="33">
        <f t="shared" si="6"/>
        <v>433</v>
      </c>
      <c r="N67" s="34">
        <f t="shared" si="7"/>
        <v>433</v>
      </c>
      <c r="P67" s="33">
        <f t="shared" si="15"/>
        <v>0</v>
      </c>
      <c r="Q67" s="32">
        <f t="shared" si="16"/>
        <v>0</v>
      </c>
      <c r="R67" s="40">
        <f t="shared" si="17"/>
        <v>0</v>
      </c>
      <c r="S67" s="32">
        <f t="shared" si="18"/>
        <v>0</v>
      </c>
      <c r="T67" s="40">
        <f t="shared" si="19"/>
        <v>0</v>
      </c>
      <c r="U67" s="32">
        <f t="shared" si="20"/>
        <v>0</v>
      </c>
    </row>
    <row r="68" spans="1:21">
      <c r="A68" s="151">
        <v>55</v>
      </c>
      <c r="B68" s="161">
        <f t="shared" si="9"/>
        <v>12.327272727272728</v>
      </c>
      <c r="C68" s="162">
        <f t="shared" si="10"/>
        <v>9.8545454545454554</v>
      </c>
      <c r="D68" s="161">
        <f t="shared" si="11"/>
        <v>0</v>
      </c>
      <c r="E68" s="162">
        <f t="shared" si="12"/>
        <v>0</v>
      </c>
      <c r="F68" s="161">
        <f t="shared" si="13"/>
        <v>0</v>
      </c>
      <c r="G68" s="162">
        <f t="shared" si="14"/>
        <v>0</v>
      </c>
      <c r="H68" s="145"/>
      <c r="I68" s="33">
        <f t="shared" si="2"/>
        <v>98</v>
      </c>
      <c r="J68" s="34">
        <f t="shared" si="3"/>
        <v>123</v>
      </c>
      <c r="K68" s="33">
        <f t="shared" si="4"/>
        <v>433</v>
      </c>
      <c r="L68" s="34">
        <f t="shared" si="5"/>
        <v>433</v>
      </c>
      <c r="M68" s="33">
        <f t="shared" si="6"/>
        <v>433</v>
      </c>
      <c r="N68" s="34">
        <f t="shared" si="7"/>
        <v>433</v>
      </c>
      <c r="P68" s="33">
        <f t="shared" si="15"/>
        <v>0</v>
      </c>
      <c r="Q68" s="32">
        <f t="shared" si="16"/>
        <v>0</v>
      </c>
      <c r="R68" s="40">
        <f t="shared" si="17"/>
        <v>0</v>
      </c>
      <c r="S68" s="32">
        <f t="shared" si="18"/>
        <v>0</v>
      </c>
      <c r="T68" s="40">
        <f t="shared" si="19"/>
        <v>0</v>
      </c>
      <c r="U68" s="32">
        <f t="shared" si="20"/>
        <v>0</v>
      </c>
    </row>
    <row r="69" spans="1:21">
      <c r="A69" s="151">
        <v>56</v>
      </c>
      <c r="B69" s="161">
        <f t="shared" si="9"/>
        <v>12.107142857142858</v>
      </c>
      <c r="C69" s="162">
        <f t="shared" si="10"/>
        <v>9.6785714285714288</v>
      </c>
      <c r="D69" s="161">
        <f t="shared" si="11"/>
        <v>0</v>
      </c>
      <c r="E69" s="162">
        <f t="shared" si="12"/>
        <v>0</v>
      </c>
      <c r="F69" s="161">
        <f t="shared" si="13"/>
        <v>0</v>
      </c>
      <c r="G69" s="162">
        <f t="shared" si="14"/>
        <v>0</v>
      </c>
      <c r="H69" s="145"/>
      <c r="I69" s="33">
        <f t="shared" si="2"/>
        <v>100</v>
      </c>
      <c r="J69" s="34">
        <f t="shared" si="3"/>
        <v>126</v>
      </c>
      <c r="K69" s="33">
        <f t="shared" si="4"/>
        <v>433</v>
      </c>
      <c r="L69" s="34">
        <f t="shared" si="5"/>
        <v>433</v>
      </c>
      <c r="M69" s="33">
        <f t="shared" si="6"/>
        <v>433</v>
      </c>
      <c r="N69" s="34">
        <f t="shared" si="7"/>
        <v>433</v>
      </c>
      <c r="P69" s="33">
        <f t="shared" si="15"/>
        <v>0</v>
      </c>
      <c r="Q69" s="32">
        <f t="shared" si="16"/>
        <v>0</v>
      </c>
      <c r="R69" s="40">
        <f t="shared" si="17"/>
        <v>0</v>
      </c>
      <c r="S69" s="32">
        <f t="shared" si="18"/>
        <v>0</v>
      </c>
      <c r="T69" s="40">
        <f t="shared" si="19"/>
        <v>0</v>
      </c>
      <c r="U69" s="32">
        <f t="shared" si="20"/>
        <v>0</v>
      </c>
    </row>
    <row r="70" spans="1:21">
      <c r="A70" s="151">
        <v>57</v>
      </c>
      <c r="B70" s="161">
        <f t="shared" si="9"/>
        <v>11.894736842105264</v>
      </c>
      <c r="C70" s="162">
        <f t="shared" si="10"/>
        <v>9.5087719298245617</v>
      </c>
      <c r="D70" s="161">
        <f t="shared" si="11"/>
        <v>0</v>
      </c>
      <c r="E70" s="162">
        <f t="shared" si="12"/>
        <v>0</v>
      </c>
      <c r="F70" s="161">
        <f t="shared" si="13"/>
        <v>0</v>
      </c>
      <c r="G70" s="162">
        <f t="shared" si="14"/>
        <v>0</v>
      </c>
      <c r="H70" s="145"/>
      <c r="I70" s="33">
        <f t="shared" si="2"/>
        <v>102</v>
      </c>
      <c r="J70" s="34">
        <f t="shared" si="3"/>
        <v>128</v>
      </c>
      <c r="K70" s="33">
        <f t="shared" si="4"/>
        <v>433</v>
      </c>
      <c r="L70" s="34">
        <f t="shared" si="5"/>
        <v>433</v>
      </c>
      <c r="M70" s="33">
        <f t="shared" si="6"/>
        <v>433</v>
      </c>
      <c r="N70" s="34">
        <f t="shared" si="7"/>
        <v>433</v>
      </c>
      <c r="P70" s="33">
        <f t="shared" si="15"/>
        <v>0</v>
      </c>
      <c r="Q70" s="32">
        <f t="shared" si="16"/>
        <v>0</v>
      </c>
      <c r="R70" s="40">
        <f t="shared" si="17"/>
        <v>0</v>
      </c>
      <c r="S70" s="32">
        <f t="shared" si="18"/>
        <v>0</v>
      </c>
      <c r="T70" s="40">
        <f t="shared" si="19"/>
        <v>0</v>
      </c>
      <c r="U70" s="32">
        <f t="shared" si="20"/>
        <v>0</v>
      </c>
    </row>
    <row r="71" spans="1:21">
      <c r="A71" s="151">
        <v>58</v>
      </c>
      <c r="B71" s="161">
        <f t="shared" si="9"/>
        <v>11.689655172413794</v>
      </c>
      <c r="C71" s="162">
        <f t="shared" si="10"/>
        <v>9.3448275862068968</v>
      </c>
      <c r="D71" s="161">
        <f t="shared" si="11"/>
        <v>0</v>
      </c>
      <c r="E71" s="162">
        <f t="shared" si="12"/>
        <v>0</v>
      </c>
      <c r="F71" s="161">
        <f t="shared" si="13"/>
        <v>0</v>
      </c>
      <c r="G71" s="162">
        <f t="shared" si="14"/>
        <v>0</v>
      </c>
      <c r="H71" s="145"/>
      <c r="I71" s="33">
        <f t="shared" si="2"/>
        <v>104</v>
      </c>
      <c r="J71" s="34">
        <f t="shared" si="3"/>
        <v>130</v>
      </c>
      <c r="K71" s="33">
        <f t="shared" si="4"/>
        <v>433</v>
      </c>
      <c r="L71" s="34">
        <f t="shared" si="5"/>
        <v>433</v>
      </c>
      <c r="M71" s="33">
        <f t="shared" si="6"/>
        <v>433</v>
      </c>
      <c r="N71" s="34">
        <f t="shared" si="7"/>
        <v>433</v>
      </c>
      <c r="P71" s="33">
        <f t="shared" si="15"/>
        <v>0</v>
      </c>
      <c r="Q71" s="32">
        <f t="shared" si="16"/>
        <v>0</v>
      </c>
      <c r="R71" s="40">
        <f t="shared" si="17"/>
        <v>0</v>
      </c>
      <c r="S71" s="32">
        <f t="shared" si="18"/>
        <v>0</v>
      </c>
      <c r="T71" s="40">
        <f t="shared" si="19"/>
        <v>0</v>
      </c>
      <c r="U71" s="32">
        <f t="shared" si="20"/>
        <v>0</v>
      </c>
    </row>
    <row r="72" spans="1:21">
      <c r="A72" s="151">
        <v>59</v>
      </c>
      <c r="B72" s="161">
        <f t="shared" si="9"/>
        <v>11.491525423728813</v>
      </c>
      <c r="C72" s="162">
        <f t="shared" si="10"/>
        <v>9.1864406779661021</v>
      </c>
      <c r="D72" s="161">
        <f t="shared" si="11"/>
        <v>0</v>
      </c>
      <c r="E72" s="162">
        <f t="shared" si="12"/>
        <v>0</v>
      </c>
      <c r="F72" s="161">
        <f t="shared" si="13"/>
        <v>0</v>
      </c>
      <c r="G72" s="162">
        <f t="shared" si="14"/>
        <v>0</v>
      </c>
      <c r="H72" s="145"/>
      <c r="I72" s="33">
        <f t="shared" si="2"/>
        <v>106</v>
      </c>
      <c r="J72" s="34">
        <f t="shared" si="3"/>
        <v>132</v>
      </c>
      <c r="K72" s="33">
        <f t="shared" si="4"/>
        <v>433</v>
      </c>
      <c r="L72" s="34">
        <f t="shared" si="5"/>
        <v>433</v>
      </c>
      <c r="M72" s="33">
        <f t="shared" si="6"/>
        <v>433</v>
      </c>
      <c r="N72" s="34">
        <f t="shared" si="7"/>
        <v>433</v>
      </c>
      <c r="P72" s="33">
        <f t="shared" si="15"/>
        <v>0</v>
      </c>
      <c r="Q72" s="32">
        <f t="shared" si="16"/>
        <v>0</v>
      </c>
      <c r="R72" s="40">
        <f t="shared" si="17"/>
        <v>0</v>
      </c>
      <c r="S72" s="32">
        <f t="shared" si="18"/>
        <v>0</v>
      </c>
      <c r="T72" s="40">
        <f t="shared" si="19"/>
        <v>0</v>
      </c>
      <c r="U72" s="32">
        <f t="shared" si="20"/>
        <v>0</v>
      </c>
    </row>
    <row r="73" spans="1:21">
      <c r="A73" s="151">
        <v>60</v>
      </c>
      <c r="B73" s="161">
        <f t="shared" si="9"/>
        <v>11.3</v>
      </c>
      <c r="C73" s="162">
        <f t="shared" si="10"/>
        <v>9.0333333333333332</v>
      </c>
      <c r="D73" s="161">
        <f t="shared" si="11"/>
        <v>0</v>
      </c>
      <c r="E73" s="162">
        <f t="shared" si="12"/>
        <v>0</v>
      </c>
      <c r="F73" s="161">
        <f t="shared" si="13"/>
        <v>0</v>
      </c>
      <c r="G73" s="162">
        <f t="shared" si="14"/>
        <v>0</v>
      </c>
      <c r="H73" s="145"/>
      <c r="I73" s="33">
        <f t="shared" si="2"/>
        <v>107</v>
      </c>
      <c r="J73" s="34">
        <f t="shared" si="3"/>
        <v>135</v>
      </c>
      <c r="K73" s="33">
        <f t="shared" si="4"/>
        <v>433</v>
      </c>
      <c r="L73" s="34">
        <f t="shared" si="5"/>
        <v>433</v>
      </c>
      <c r="M73" s="33">
        <f t="shared" si="6"/>
        <v>433</v>
      </c>
      <c r="N73" s="34">
        <f t="shared" si="7"/>
        <v>433</v>
      </c>
      <c r="P73" s="33">
        <f t="shared" si="15"/>
        <v>0</v>
      </c>
      <c r="Q73" s="32">
        <f t="shared" si="16"/>
        <v>0</v>
      </c>
      <c r="R73" s="40">
        <f t="shared" si="17"/>
        <v>0</v>
      </c>
      <c r="S73" s="32">
        <f t="shared" si="18"/>
        <v>0</v>
      </c>
      <c r="T73" s="40">
        <f t="shared" si="19"/>
        <v>0</v>
      </c>
      <c r="U73" s="32">
        <f t="shared" si="20"/>
        <v>0</v>
      </c>
    </row>
    <row r="74" spans="1:21">
      <c r="A74" s="151">
        <v>61</v>
      </c>
      <c r="B74" s="161">
        <f t="shared" si="9"/>
        <v>11.114754098360656</v>
      </c>
      <c r="C74" s="162">
        <f t="shared" si="10"/>
        <v>8.8852459016393439</v>
      </c>
      <c r="D74" s="161">
        <f t="shared" si="11"/>
        <v>0</v>
      </c>
      <c r="E74" s="162">
        <f t="shared" si="12"/>
        <v>0</v>
      </c>
      <c r="F74" s="161">
        <f t="shared" si="13"/>
        <v>0</v>
      </c>
      <c r="G74" s="162">
        <f t="shared" si="14"/>
        <v>0</v>
      </c>
      <c r="H74" s="145"/>
      <c r="I74" s="33">
        <f t="shared" si="2"/>
        <v>109</v>
      </c>
      <c r="J74" s="34">
        <f t="shared" si="3"/>
        <v>137</v>
      </c>
      <c r="K74" s="33">
        <f t="shared" si="4"/>
        <v>433</v>
      </c>
      <c r="L74" s="34">
        <f t="shared" si="5"/>
        <v>433</v>
      </c>
      <c r="M74" s="33">
        <f t="shared" si="6"/>
        <v>433</v>
      </c>
      <c r="N74" s="34">
        <f t="shared" si="7"/>
        <v>433</v>
      </c>
      <c r="P74" s="33">
        <f t="shared" si="15"/>
        <v>0</v>
      </c>
      <c r="Q74" s="32">
        <f t="shared" si="16"/>
        <v>0</v>
      </c>
      <c r="R74" s="40">
        <f t="shared" si="17"/>
        <v>0</v>
      </c>
      <c r="S74" s="32">
        <f t="shared" si="18"/>
        <v>0</v>
      </c>
      <c r="T74" s="40">
        <f t="shared" si="19"/>
        <v>0</v>
      </c>
      <c r="U74" s="32">
        <f t="shared" si="20"/>
        <v>0</v>
      </c>
    </row>
    <row r="75" spans="1:21">
      <c r="A75" s="151">
        <v>62</v>
      </c>
      <c r="B75" s="161">
        <f t="shared" si="9"/>
        <v>10.935483870967742</v>
      </c>
      <c r="C75" s="162">
        <f t="shared" si="10"/>
        <v>8.741935483870968</v>
      </c>
      <c r="D75" s="161">
        <f t="shared" si="11"/>
        <v>0</v>
      </c>
      <c r="E75" s="162">
        <f t="shared" si="12"/>
        <v>0</v>
      </c>
      <c r="F75" s="161">
        <f t="shared" si="13"/>
        <v>0</v>
      </c>
      <c r="G75" s="162">
        <f t="shared" si="14"/>
        <v>0</v>
      </c>
      <c r="H75" s="145"/>
      <c r="I75" s="33">
        <f t="shared" si="2"/>
        <v>111</v>
      </c>
      <c r="J75" s="34">
        <f t="shared" si="3"/>
        <v>139</v>
      </c>
      <c r="K75" s="33">
        <f t="shared" si="4"/>
        <v>433</v>
      </c>
      <c r="L75" s="34">
        <f t="shared" si="5"/>
        <v>433</v>
      </c>
      <c r="M75" s="33">
        <f t="shared" si="6"/>
        <v>433</v>
      </c>
      <c r="N75" s="34">
        <f t="shared" si="7"/>
        <v>433</v>
      </c>
      <c r="P75" s="33">
        <f t="shared" si="15"/>
        <v>0</v>
      </c>
      <c r="Q75" s="32">
        <f t="shared" si="16"/>
        <v>0</v>
      </c>
      <c r="R75" s="40">
        <f t="shared" si="17"/>
        <v>0</v>
      </c>
      <c r="S75" s="32">
        <f t="shared" si="18"/>
        <v>0</v>
      </c>
      <c r="T75" s="40">
        <f t="shared" si="19"/>
        <v>0</v>
      </c>
      <c r="U75" s="32">
        <f t="shared" si="20"/>
        <v>0</v>
      </c>
    </row>
    <row r="76" spans="1:21">
      <c r="A76" s="151">
        <v>63</v>
      </c>
      <c r="B76" s="161">
        <f t="shared" si="9"/>
        <v>10.761904761904763</v>
      </c>
      <c r="C76" s="162">
        <f t="shared" si="10"/>
        <v>8.6031746031746028</v>
      </c>
      <c r="D76" s="161">
        <f t="shared" si="11"/>
        <v>0</v>
      </c>
      <c r="E76" s="162">
        <f t="shared" si="12"/>
        <v>0</v>
      </c>
      <c r="F76" s="161">
        <f t="shared" si="13"/>
        <v>0</v>
      </c>
      <c r="G76" s="162">
        <f t="shared" si="14"/>
        <v>0</v>
      </c>
      <c r="H76" s="145"/>
      <c r="I76" s="33">
        <f t="shared" si="2"/>
        <v>113</v>
      </c>
      <c r="J76" s="34">
        <f t="shared" si="3"/>
        <v>141</v>
      </c>
      <c r="K76" s="33">
        <f t="shared" si="4"/>
        <v>433</v>
      </c>
      <c r="L76" s="34">
        <f t="shared" si="5"/>
        <v>433</v>
      </c>
      <c r="M76" s="33">
        <f t="shared" si="6"/>
        <v>433</v>
      </c>
      <c r="N76" s="34">
        <f t="shared" si="7"/>
        <v>433</v>
      </c>
      <c r="P76" s="33">
        <f t="shared" si="15"/>
        <v>0</v>
      </c>
      <c r="Q76" s="32">
        <f t="shared" si="16"/>
        <v>0</v>
      </c>
      <c r="R76" s="40">
        <f t="shared" si="17"/>
        <v>0</v>
      </c>
      <c r="S76" s="32">
        <f t="shared" si="18"/>
        <v>0</v>
      </c>
      <c r="T76" s="40">
        <f t="shared" si="19"/>
        <v>0</v>
      </c>
      <c r="U76" s="32">
        <f t="shared" si="20"/>
        <v>0</v>
      </c>
    </row>
    <row r="77" spans="1:21">
      <c r="A77" s="151">
        <v>64</v>
      </c>
      <c r="B77" s="161">
        <f t="shared" si="9"/>
        <v>10.59375</v>
      </c>
      <c r="C77" s="162">
        <f t="shared" si="10"/>
        <v>8.46875</v>
      </c>
      <c r="D77" s="161">
        <f t="shared" si="11"/>
        <v>0</v>
      </c>
      <c r="E77" s="162">
        <f t="shared" si="12"/>
        <v>0</v>
      </c>
      <c r="F77" s="161">
        <f t="shared" si="13"/>
        <v>0</v>
      </c>
      <c r="G77" s="162">
        <f t="shared" si="14"/>
        <v>0</v>
      </c>
      <c r="H77" s="145"/>
      <c r="I77" s="33">
        <f t="shared" si="2"/>
        <v>115</v>
      </c>
      <c r="J77" s="34">
        <f t="shared" si="3"/>
        <v>144</v>
      </c>
      <c r="K77" s="33">
        <f t="shared" si="4"/>
        <v>433</v>
      </c>
      <c r="L77" s="34">
        <f t="shared" si="5"/>
        <v>433</v>
      </c>
      <c r="M77" s="33">
        <f t="shared" si="6"/>
        <v>433</v>
      </c>
      <c r="N77" s="34">
        <f t="shared" si="7"/>
        <v>433</v>
      </c>
      <c r="P77" s="33">
        <f t="shared" si="15"/>
        <v>0</v>
      </c>
      <c r="Q77" s="32">
        <f t="shared" si="16"/>
        <v>0</v>
      </c>
      <c r="R77" s="40">
        <f t="shared" si="17"/>
        <v>0</v>
      </c>
      <c r="S77" s="32">
        <f t="shared" si="18"/>
        <v>0</v>
      </c>
      <c r="T77" s="40">
        <f t="shared" si="19"/>
        <v>0</v>
      </c>
      <c r="U77" s="32">
        <f t="shared" si="20"/>
        <v>0</v>
      </c>
    </row>
    <row r="78" spans="1:21">
      <c r="A78" s="151">
        <v>65</v>
      </c>
      <c r="B78" s="161">
        <f t="shared" si="9"/>
        <v>10.430769230769231</v>
      </c>
      <c r="C78" s="162">
        <f t="shared" si="10"/>
        <v>8.338461538461539</v>
      </c>
      <c r="D78" s="161">
        <f t="shared" si="11"/>
        <v>0</v>
      </c>
      <c r="E78" s="162">
        <f t="shared" si="12"/>
        <v>0</v>
      </c>
      <c r="F78" s="161">
        <f t="shared" si="13"/>
        <v>0</v>
      </c>
      <c r="G78" s="162">
        <f t="shared" si="14"/>
        <v>0</v>
      </c>
      <c r="H78" s="145"/>
      <c r="I78" s="33">
        <f t="shared" ref="I78:I141" si="21">RANK(B78,$B$14:$G$229,0)</f>
        <v>116</v>
      </c>
      <c r="J78" s="34">
        <f t="shared" ref="J78:J141" si="22">RANK(C78,$B$14:$G$229,0)</f>
        <v>146</v>
      </c>
      <c r="K78" s="33">
        <f t="shared" ref="K78:K141" si="23">RANK(D78,$B$14:$G$229,0)</f>
        <v>433</v>
      </c>
      <c r="L78" s="34">
        <f t="shared" ref="L78:L141" si="24">RANK(E78,$B$14:$G$229,0)</f>
        <v>433</v>
      </c>
      <c r="M78" s="33">
        <f t="shared" ref="M78:M141" si="25">RANK(F78,$B$14:$G$229,0)</f>
        <v>433</v>
      </c>
      <c r="N78" s="34">
        <f t="shared" ref="N78:N141" si="26">RANK(G78,$B$14:$G$229,0)</f>
        <v>433</v>
      </c>
      <c r="P78" s="33">
        <f t="shared" si="15"/>
        <v>0</v>
      </c>
      <c r="Q78" s="32">
        <f t="shared" si="16"/>
        <v>0</v>
      </c>
      <c r="R78" s="40">
        <f t="shared" si="17"/>
        <v>0</v>
      </c>
      <c r="S78" s="32">
        <f t="shared" si="18"/>
        <v>0</v>
      </c>
      <c r="T78" s="40">
        <f t="shared" si="19"/>
        <v>0</v>
      </c>
      <c r="U78" s="32">
        <f t="shared" si="20"/>
        <v>0</v>
      </c>
    </row>
    <row r="79" spans="1:21">
      <c r="A79" s="151">
        <v>66</v>
      </c>
      <c r="B79" s="161">
        <f t="shared" ref="B79:B142" si="27">$B$4/A79</f>
        <v>10.272727272727273</v>
      </c>
      <c r="C79" s="162">
        <f>$B$5/A79</f>
        <v>8.2121212121212128</v>
      </c>
      <c r="D79" s="161">
        <f>$B$6/A79</f>
        <v>0</v>
      </c>
      <c r="E79" s="162">
        <f>$B$7/A79</f>
        <v>0</v>
      </c>
      <c r="F79" s="161">
        <f>$B$8/A79</f>
        <v>0</v>
      </c>
      <c r="G79" s="162">
        <f>$B$9/A79</f>
        <v>0</v>
      </c>
      <c r="H79" s="145"/>
      <c r="I79" s="33">
        <f t="shared" si="21"/>
        <v>118</v>
      </c>
      <c r="J79" s="34">
        <f t="shared" si="22"/>
        <v>148</v>
      </c>
      <c r="K79" s="33">
        <f t="shared" si="23"/>
        <v>433</v>
      </c>
      <c r="L79" s="34">
        <f t="shared" si="24"/>
        <v>433</v>
      </c>
      <c r="M79" s="33">
        <f t="shared" si="25"/>
        <v>433</v>
      </c>
      <c r="N79" s="34">
        <f t="shared" si="26"/>
        <v>433</v>
      </c>
      <c r="P79" s="33">
        <f t="shared" ref="P79:P142" si="28">IF(I78&lt;=$F$10,1,0)</f>
        <v>0</v>
      </c>
      <c r="Q79" s="32">
        <f t="shared" ref="Q79:Q142" si="29">IF(J78&lt;=$F$10,1,0)</f>
        <v>0</v>
      </c>
      <c r="R79" s="40">
        <f t="shared" ref="R79:R142" si="30">IF(K78&lt;=$F$10,1,0)</f>
        <v>0</v>
      </c>
      <c r="S79" s="32">
        <f t="shared" ref="S79:S142" si="31">IF(L78&lt;=$F$10,1,0)</f>
        <v>0</v>
      </c>
      <c r="T79" s="40">
        <f t="shared" ref="T79:T142" si="32">IF(M78&lt;=$F$10,1,0)</f>
        <v>0</v>
      </c>
      <c r="U79" s="32">
        <f t="shared" ref="U79:U142" si="33">IF(N78&lt;=$F$10,1,0)</f>
        <v>0</v>
      </c>
    </row>
    <row r="80" spans="1:21">
      <c r="A80" s="151">
        <v>67</v>
      </c>
      <c r="B80" s="161">
        <f t="shared" si="27"/>
        <v>10.119402985074627</v>
      </c>
      <c r="C80" s="162">
        <f>$B$5/A80</f>
        <v>8.08955223880597</v>
      </c>
      <c r="D80" s="161">
        <f>$B$6/A80</f>
        <v>0</v>
      </c>
      <c r="E80" s="162">
        <f>$B$7/A80</f>
        <v>0</v>
      </c>
      <c r="F80" s="161">
        <f>$B$8/A80</f>
        <v>0</v>
      </c>
      <c r="G80" s="162">
        <f>$B$9/A80</f>
        <v>0</v>
      </c>
      <c r="H80" s="145"/>
      <c r="I80" s="33">
        <f t="shared" si="21"/>
        <v>120</v>
      </c>
      <c r="J80" s="34">
        <f t="shared" si="22"/>
        <v>150</v>
      </c>
      <c r="K80" s="33">
        <f t="shared" si="23"/>
        <v>433</v>
      </c>
      <c r="L80" s="34">
        <f t="shared" si="24"/>
        <v>433</v>
      </c>
      <c r="M80" s="33">
        <f t="shared" si="25"/>
        <v>433</v>
      </c>
      <c r="N80" s="34">
        <f t="shared" si="26"/>
        <v>433</v>
      </c>
      <c r="P80" s="33">
        <f t="shared" si="28"/>
        <v>0</v>
      </c>
      <c r="Q80" s="32">
        <f t="shared" si="29"/>
        <v>0</v>
      </c>
      <c r="R80" s="40">
        <f t="shared" si="30"/>
        <v>0</v>
      </c>
      <c r="S80" s="32">
        <f t="shared" si="31"/>
        <v>0</v>
      </c>
      <c r="T80" s="40">
        <f t="shared" si="32"/>
        <v>0</v>
      </c>
      <c r="U80" s="32">
        <f t="shared" si="33"/>
        <v>0</v>
      </c>
    </row>
    <row r="81" spans="1:21">
      <c r="A81" s="151">
        <v>68</v>
      </c>
      <c r="B81" s="161">
        <f t="shared" si="27"/>
        <v>9.9705882352941178</v>
      </c>
      <c r="C81" s="162">
        <f>$B$5/A81</f>
        <v>7.9705882352941178</v>
      </c>
      <c r="D81" s="161">
        <f>$B$6/A81</f>
        <v>0</v>
      </c>
      <c r="E81" s="162">
        <f>$B$7/A81</f>
        <v>0</v>
      </c>
      <c r="F81" s="161">
        <f>$B$8/A81</f>
        <v>0</v>
      </c>
      <c r="G81" s="162">
        <f>$B$9/A81</f>
        <v>0</v>
      </c>
      <c r="H81" s="145"/>
      <c r="I81" s="33">
        <f t="shared" si="21"/>
        <v>122</v>
      </c>
      <c r="J81" s="34">
        <f t="shared" si="22"/>
        <v>153</v>
      </c>
      <c r="K81" s="33">
        <f t="shared" si="23"/>
        <v>433</v>
      </c>
      <c r="L81" s="34">
        <f t="shared" si="24"/>
        <v>433</v>
      </c>
      <c r="M81" s="33">
        <f t="shared" si="25"/>
        <v>433</v>
      </c>
      <c r="N81" s="34">
        <f t="shared" si="26"/>
        <v>433</v>
      </c>
      <c r="P81" s="33">
        <f t="shared" si="28"/>
        <v>0</v>
      </c>
      <c r="Q81" s="32">
        <f t="shared" si="29"/>
        <v>0</v>
      </c>
      <c r="R81" s="40">
        <f t="shared" si="30"/>
        <v>0</v>
      </c>
      <c r="S81" s="32">
        <f t="shared" si="31"/>
        <v>0</v>
      </c>
      <c r="T81" s="40">
        <f t="shared" si="32"/>
        <v>0</v>
      </c>
      <c r="U81" s="32">
        <f t="shared" si="33"/>
        <v>0</v>
      </c>
    </row>
    <row r="82" spans="1:21">
      <c r="A82" s="151">
        <v>69</v>
      </c>
      <c r="B82" s="161">
        <f t="shared" si="27"/>
        <v>9.8260869565217384</v>
      </c>
      <c r="C82" s="162">
        <f t="shared" ref="C82:C113" si="34">$B$5/A82</f>
        <v>7.8550724637681162</v>
      </c>
      <c r="D82" s="161">
        <f t="shared" ref="D82:D113" si="35">$B$6/A82</f>
        <v>0</v>
      </c>
      <c r="E82" s="162">
        <f t="shared" ref="E82:E113" si="36">$B$7/A82</f>
        <v>0</v>
      </c>
      <c r="F82" s="161">
        <f t="shared" ref="F82:F113" si="37">$B$8/A82</f>
        <v>0</v>
      </c>
      <c r="G82" s="162">
        <f t="shared" ref="G82:G113" si="38">$B$9/A82</f>
        <v>0</v>
      </c>
      <c r="H82" s="145"/>
      <c r="I82" s="33">
        <f t="shared" si="21"/>
        <v>124</v>
      </c>
      <c r="J82" s="34">
        <f t="shared" si="22"/>
        <v>155</v>
      </c>
      <c r="K82" s="33">
        <f t="shared" si="23"/>
        <v>433</v>
      </c>
      <c r="L82" s="34">
        <f t="shared" si="24"/>
        <v>433</v>
      </c>
      <c r="M82" s="33">
        <f t="shared" si="25"/>
        <v>433</v>
      </c>
      <c r="N82" s="34">
        <f t="shared" si="26"/>
        <v>433</v>
      </c>
      <c r="P82" s="33">
        <f t="shared" si="28"/>
        <v>0</v>
      </c>
      <c r="Q82" s="32">
        <f t="shared" si="29"/>
        <v>0</v>
      </c>
      <c r="R82" s="40">
        <f t="shared" si="30"/>
        <v>0</v>
      </c>
      <c r="S82" s="32">
        <f t="shared" si="31"/>
        <v>0</v>
      </c>
      <c r="T82" s="40">
        <f t="shared" si="32"/>
        <v>0</v>
      </c>
      <c r="U82" s="32">
        <f t="shared" si="33"/>
        <v>0</v>
      </c>
    </row>
    <row r="83" spans="1:21">
      <c r="A83" s="151">
        <v>70</v>
      </c>
      <c r="B83" s="161">
        <f t="shared" si="27"/>
        <v>9.6857142857142851</v>
      </c>
      <c r="C83" s="162">
        <f t="shared" si="34"/>
        <v>7.7428571428571429</v>
      </c>
      <c r="D83" s="161">
        <f t="shared" si="35"/>
        <v>0</v>
      </c>
      <c r="E83" s="162">
        <f t="shared" si="36"/>
        <v>0</v>
      </c>
      <c r="F83" s="161">
        <f t="shared" si="37"/>
        <v>0</v>
      </c>
      <c r="G83" s="162">
        <f t="shared" si="38"/>
        <v>0</v>
      </c>
      <c r="H83" s="145"/>
      <c r="I83" s="33">
        <f t="shared" si="21"/>
        <v>125</v>
      </c>
      <c r="J83" s="34">
        <f t="shared" si="22"/>
        <v>157</v>
      </c>
      <c r="K83" s="33">
        <f t="shared" si="23"/>
        <v>433</v>
      </c>
      <c r="L83" s="34">
        <f t="shared" si="24"/>
        <v>433</v>
      </c>
      <c r="M83" s="33">
        <f t="shared" si="25"/>
        <v>433</v>
      </c>
      <c r="N83" s="34">
        <f t="shared" si="26"/>
        <v>433</v>
      </c>
      <c r="P83" s="33">
        <f t="shared" si="28"/>
        <v>0</v>
      </c>
      <c r="Q83" s="32">
        <f t="shared" si="29"/>
        <v>0</v>
      </c>
      <c r="R83" s="40">
        <f t="shared" si="30"/>
        <v>0</v>
      </c>
      <c r="S83" s="32">
        <f t="shared" si="31"/>
        <v>0</v>
      </c>
      <c r="T83" s="40">
        <f t="shared" si="32"/>
        <v>0</v>
      </c>
      <c r="U83" s="32">
        <f t="shared" si="33"/>
        <v>0</v>
      </c>
    </row>
    <row r="84" spans="1:21">
      <c r="A84" s="151">
        <v>71</v>
      </c>
      <c r="B84" s="161">
        <f t="shared" si="27"/>
        <v>9.5492957746478879</v>
      </c>
      <c r="C84" s="162">
        <f t="shared" si="34"/>
        <v>7.6338028169014081</v>
      </c>
      <c r="D84" s="161">
        <f t="shared" si="35"/>
        <v>0</v>
      </c>
      <c r="E84" s="162">
        <f t="shared" si="36"/>
        <v>0</v>
      </c>
      <c r="F84" s="161">
        <f t="shared" si="37"/>
        <v>0</v>
      </c>
      <c r="G84" s="162">
        <f t="shared" si="38"/>
        <v>0</v>
      </c>
      <c r="H84" s="145"/>
      <c r="I84" s="33">
        <f t="shared" si="21"/>
        <v>127</v>
      </c>
      <c r="J84" s="34">
        <f t="shared" si="22"/>
        <v>159</v>
      </c>
      <c r="K84" s="33">
        <f t="shared" si="23"/>
        <v>433</v>
      </c>
      <c r="L84" s="34">
        <f t="shared" si="24"/>
        <v>433</v>
      </c>
      <c r="M84" s="33">
        <f t="shared" si="25"/>
        <v>433</v>
      </c>
      <c r="N84" s="34">
        <f t="shared" si="26"/>
        <v>433</v>
      </c>
      <c r="P84" s="33">
        <f t="shared" si="28"/>
        <v>0</v>
      </c>
      <c r="Q84" s="32">
        <f t="shared" si="29"/>
        <v>0</v>
      </c>
      <c r="R84" s="40">
        <f t="shared" si="30"/>
        <v>0</v>
      </c>
      <c r="S84" s="32">
        <f t="shared" si="31"/>
        <v>0</v>
      </c>
      <c r="T84" s="40">
        <f t="shared" si="32"/>
        <v>0</v>
      </c>
      <c r="U84" s="32">
        <f t="shared" si="33"/>
        <v>0</v>
      </c>
    </row>
    <row r="85" spans="1:21">
      <c r="A85" s="151">
        <v>72</v>
      </c>
      <c r="B85" s="161">
        <f t="shared" si="27"/>
        <v>9.4166666666666661</v>
      </c>
      <c r="C85" s="162">
        <f t="shared" si="34"/>
        <v>7.5277777777777777</v>
      </c>
      <c r="D85" s="161">
        <f t="shared" si="35"/>
        <v>0</v>
      </c>
      <c r="E85" s="162">
        <f t="shared" si="36"/>
        <v>0</v>
      </c>
      <c r="F85" s="161">
        <f t="shared" si="37"/>
        <v>0</v>
      </c>
      <c r="G85" s="162">
        <f t="shared" si="38"/>
        <v>0</v>
      </c>
      <c r="H85" s="145"/>
      <c r="I85" s="33">
        <f t="shared" si="21"/>
        <v>129</v>
      </c>
      <c r="J85" s="34">
        <f t="shared" si="22"/>
        <v>162</v>
      </c>
      <c r="K85" s="33">
        <f t="shared" si="23"/>
        <v>433</v>
      </c>
      <c r="L85" s="34">
        <f t="shared" si="24"/>
        <v>433</v>
      </c>
      <c r="M85" s="33">
        <f t="shared" si="25"/>
        <v>433</v>
      </c>
      <c r="N85" s="34">
        <f t="shared" si="26"/>
        <v>433</v>
      </c>
      <c r="P85" s="33">
        <f t="shared" si="28"/>
        <v>0</v>
      </c>
      <c r="Q85" s="32">
        <f t="shared" si="29"/>
        <v>0</v>
      </c>
      <c r="R85" s="40">
        <f t="shared" si="30"/>
        <v>0</v>
      </c>
      <c r="S85" s="32">
        <f t="shared" si="31"/>
        <v>0</v>
      </c>
      <c r="T85" s="40">
        <f t="shared" si="32"/>
        <v>0</v>
      </c>
      <c r="U85" s="32">
        <f t="shared" si="33"/>
        <v>0</v>
      </c>
    </row>
    <row r="86" spans="1:21">
      <c r="A86" s="151">
        <v>73</v>
      </c>
      <c r="B86" s="161">
        <f t="shared" si="27"/>
        <v>9.287671232876713</v>
      </c>
      <c r="C86" s="162">
        <f t="shared" si="34"/>
        <v>7.4246575342465757</v>
      </c>
      <c r="D86" s="161">
        <f t="shared" si="35"/>
        <v>0</v>
      </c>
      <c r="E86" s="162">
        <f t="shared" si="36"/>
        <v>0</v>
      </c>
      <c r="F86" s="161">
        <f t="shared" si="37"/>
        <v>0</v>
      </c>
      <c r="G86" s="162">
        <f t="shared" si="38"/>
        <v>0</v>
      </c>
      <c r="H86" s="145"/>
      <c r="I86" s="33">
        <f t="shared" si="21"/>
        <v>131</v>
      </c>
      <c r="J86" s="34">
        <f t="shared" si="22"/>
        <v>164</v>
      </c>
      <c r="K86" s="33">
        <f t="shared" si="23"/>
        <v>433</v>
      </c>
      <c r="L86" s="34">
        <f t="shared" si="24"/>
        <v>433</v>
      </c>
      <c r="M86" s="33">
        <f t="shared" si="25"/>
        <v>433</v>
      </c>
      <c r="N86" s="34">
        <f t="shared" si="26"/>
        <v>433</v>
      </c>
      <c r="P86" s="33">
        <f t="shared" si="28"/>
        <v>0</v>
      </c>
      <c r="Q86" s="32">
        <f t="shared" si="29"/>
        <v>0</v>
      </c>
      <c r="R86" s="40">
        <f t="shared" si="30"/>
        <v>0</v>
      </c>
      <c r="S86" s="32">
        <f t="shared" si="31"/>
        <v>0</v>
      </c>
      <c r="T86" s="40">
        <f t="shared" si="32"/>
        <v>0</v>
      </c>
      <c r="U86" s="32">
        <f t="shared" si="33"/>
        <v>0</v>
      </c>
    </row>
    <row r="87" spans="1:21">
      <c r="A87" s="151">
        <v>74</v>
      </c>
      <c r="B87" s="161">
        <f t="shared" si="27"/>
        <v>9.1621621621621614</v>
      </c>
      <c r="C87" s="162">
        <f t="shared" si="34"/>
        <v>7.3243243243243246</v>
      </c>
      <c r="D87" s="161">
        <f t="shared" si="35"/>
        <v>0</v>
      </c>
      <c r="E87" s="162">
        <f t="shared" si="36"/>
        <v>0</v>
      </c>
      <c r="F87" s="161">
        <f t="shared" si="37"/>
        <v>0</v>
      </c>
      <c r="G87" s="162">
        <f t="shared" si="38"/>
        <v>0</v>
      </c>
      <c r="H87" s="145"/>
      <c r="I87" s="33">
        <f t="shared" si="21"/>
        <v>133</v>
      </c>
      <c r="J87" s="34">
        <f t="shared" si="22"/>
        <v>166</v>
      </c>
      <c r="K87" s="33">
        <f t="shared" si="23"/>
        <v>433</v>
      </c>
      <c r="L87" s="34">
        <f t="shared" si="24"/>
        <v>433</v>
      </c>
      <c r="M87" s="33">
        <f t="shared" si="25"/>
        <v>433</v>
      </c>
      <c r="N87" s="34">
        <f t="shared" si="26"/>
        <v>433</v>
      </c>
      <c r="P87" s="33">
        <f t="shared" si="28"/>
        <v>0</v>
      </c>
      <c r="Q87" s="32">
        <f t="shared" si="29"/>
        <v>0</v>
      </c>
      <c r="R87" s="40">
        <f t="shared" si="30"/>
        <v>0</v>
      </c>
      <c r="S87" s="32">
        <f t="shared" si="31"/>
        <v>0</v>
      </c>
      <c r="T87" s="40">
        <f t="shared" si="32"/>
        <v>0</v>
      </c>
      <c r="U87" s="32">
        <f t="shared" si="33"/>
        <v>0</v>
      </c>
    </row>
    <row r="88" spans="1:21">
      <c r="A88" s="151">
        <v>75</v>
      </c>
      <c r="B88" s="161">
        <f t="shared" si="27"/>
        <v>9.0399999999999991</v>
      </c>
      <c r="C88" s="162">
        <f t="shared" si="34"/>
        <v>7.2266666666666666</v>
      </c>
      <c r="D88" s="161">
        <f t="shared" si="35"/>
        <v>0</v>
      </c>
      <c r="E88" s="162">
        <f t="shared" si="36"/>
        <v>0</v>
      </c>
      <c r="F88" s="161">
        <f t="shared" si="37"/>
        <v>0</v>
      </c>
      <c r="G88" s="162">
        <f t="shared" si="38"/>
        <v>0</v>
      </c>
      <c r="H88" s="145"/>
      <c r="I88" s="33">
        <f t="shared" si="21"/>
        <v>134</v>
      </c>
      <c r="J88" s="34">
        <f t="shared" si="22"/>
        <v>168</v>
      </c>
      <c r="K88" s="33">
        <f t="shared" si="23"/>
        <v>433</v>
      </c>
      <c r="L88" s="34">
        <f t="shared" si="24"/>
        <v>433</v>
      </c>
      <c r="M88" s="33">
        <f t="shared" si="25"/>
        <v>433</v>
      </c>
      <c r="N88" s="34">
        <f t="shared" si="26"/>
        <v>433</v>
      </c>
      <c r="P88" s="33">
        <f t="shared" si="28"/>
        <v>0</v>
      </c>
      <c r="Q88" s="32">
        <f t="shared" si="29"/>
        <v>0</v>
      </c>
      <c r="R88" s="40">
        <f t="shared" si="30"/>
        <v>0</v>
      </c>
      <c r="S88" s="32">
        <f t="shared" si="31"/>
        <v>0</v>
      </c>
      <c r="T88" s="40">
        <f t="shared" si="32"/>
        <v>0</v>
      </c>
      <c r="U88" s="32">
        <f t="shared" si="33"/>
        <v>0</v>
      </c>
    </row>
    <row r="89" spans="1:21">
      <c r="A89" s="151">
        <v>76</v>
      </c>
      <c r="B89" s="161">
        <f t="shared" si="27"/>
        <v>8.9210526315789469</v>
      </c>
      <c r="C89" s="162">
        <f t="shared" si="34"/>
        <v>7.1315789473684212</v>
      </c>
      <c r="D89" s="161">
        <f t="shared" si="35"/>
        <v>0</v>
      </c>
      <c r="E89" s="162">
        <f t="shared" si="36"/>
        <v>0</v>
      </c>
      <c r="F89" s="161">
        <f t="shared" si="37"/>
        <v>0</v>
      </c>
      <c r="G89" s="162">
        <f t="shared" si="38"/>
        <v>0</v>
      </c>
      <c r="H89" s="145"/>
      <c r="I89" s="33">
        <f t="shared" si="21"/>
        <v>136</v>
      </c>
      <c r="J89" s="34">
        <f t="shared" si="22"/>
        <v>171</v>
      </c>
      <c r="K89" s="33">
        <f t="shared" si="23"/>
        <v>433</v>
      </c>
      <c r="L89" s="34">
        <f t="shared" si="24"/>
        <v>433</v>
      </c>
      <c r="M89" s="33">
        <f t="shared" si="25"/>
        <v>433</v>
      </c>
      <c r="N89" s="34">
        <f t="shared" si="26"/>
        <v>433</v>
      </c>
      <c r="P89" s="33">
        <f t="shared" si="28"/>
        <v>0</v>
      </c>
      <c r="Q89" s="32">
        <f t="shared" si="29"/>
        <v>0</v>
      </c>
      <c r="R89" s="40">
        <f t="shared" si="30"/>
        <v>0</v>
      </c>
      <c r="S89" s="32">
        <f t="shared" si="31"/>
        <v>0</v>
      </c>
      <c r="T89" s="40">
        <f t="shared" si="32"/>
        <v>0</v>
      </c>
      <c r="U89" s="32">
        <f t="shared" si="33"/>
        <v>0</v>
      </c>
    </row>
    <row r="90" spans="1:21">
      <c r="A90" s="151">
        <v>77</v>
      </c>
      <c r="B90" s="161">
        <f t="shared" si="27"/>
        <v>8.8051948051948052</v>
      </c>
      <c r="C90" s="162">
        <f t="shared" si="34"/>
        <v>7.0389610389610393</v>
      </c>
      <c r="D90" s="161">
        <f t="shared" si="35"/>
        <v>0</v>
      </c>
      <c r="E90" s="162">
        <f t="shared" si="36"/>
        <v>0</v>
      </c>
      <c r="F90" s="161">
        <f t="shared" si="37"/>
        <v>0</v>
      </c>
      <c r="G90" s="162">
        <f t="shared" si="38"/>
        <v>0</v>
      </c>
      <c r="H90" s="145"/>
      <c r="I90" s="33">
        <f t="shared" si="21"/>
        <v>138</v>
      </c>
      <c r="J90" s="34">
        <f t="shared" si="22"/>
        <v>173</v>
      </c>
      <c r="K90" s="33">
        <f t="shared" si="23"/>
        <v>433</v>
      </c>
      <c r="L90" s="34">
        <f t="shared" si="24"/>
        <v>433</v>
      </c>
      <c r="M90" s="33">
        <f t="shared" si="25"/>
        <v>433</v>
      </c>
      <c r="N90" s="34">
        <f t="shared" si="26"/>
        <v>433</v>
      </c>
      <c r="P90" s="33">
        <f t="shared" si="28"/>
        <v>0</v>
      </c>
      <c r="Q90" s="32">
        <f t="shared" si="29"/>
        <v>0</v>
      </c>
      <c r="R90" s="40">
        <f t="shared" si="30"/>
        <v>0</v>
      </c>
      <c r="S90" s="32">
        <f t="shared" si="31"/>
        <v>0</v>
      </c>
      <c r="T90" s="40">
        <f t="shared" si="32"/>
        <v>0</v>
      </c>
      <c r="U90" s="32">
        <f t="shared" si="33"/>
        <v>0</v>
      </c>
    </row>
    <row r="91" spans="1:21">
      <c r="A91" s="151">
        <v>78</v>
      </c>
      <c r="B91" s="161">
        <f t="shared" si="27"/>
        <v>8.6923076923076916</v>
      </c>
      <c r="C91" s="162">
        <f t="shared" si="34"/>
        <v>6.9487179487179489</v>
      </c>
      <c r="D91" s="161">
        <f t="shared" si="35"/>
        <v>0</v>
      </c>
      <c r="E91" s="162">
        <f t="shared" si="36"/>
        <v>0</v>
      </c>
      <c r="F91" s="161">
        <f t="shared" si="37"/>
        <v>0</v>
      </c>
      <c r="G91" s="162">
        <f t="shared" si="38"/>
        <v>0</v>
      </c>
      <c r="H91" s="145"/>
      <c r="I91" s="33">
        <f t="shared" si="21"/>
        <v>140</v>
      </c>
      <c r="J91" s="34">
        <f t="shared" si="22"/>
        <v>175</v>
      </c>
      <c r="K91" s="33">
        <f t="shared" si="23"/>
        <v>433</v>
      </c>
      <c r="L91" s="34">
        <f t="shared" si="24"/>
        <v>433</v>
      </c>
      <c r="M91" s="33">
        <f t="shared" si="25"/>
        <v>433</v>
      </c>
      <c r="N91" s="34">
        <f t="shared" si="26"/>
        <v>433</v>
      </c>
      <c r="P91" s="33">
        <f t="shared" si="28"/>
        <v>0</v>
      </c>
      <c r="Q91" s="32">
        <f t="shared" si="29"/>
        <v>0</v>
      </c>
      <c r="R91" s="40">
        <f t="shared" si="30"/>
        <v>0</v>
      </c>
      <c r="S91" s="32">
        <f t="shared" si="31"/>
        <v>0</v>
      </c>
      <c r="T91" s="40">
        <f t="shared" si="32"/>
        <v>0</v>
      </c>
      <c r="U91" s="32">
        <f t="shared" si="33"/>
        <v>0</v>
      </c>
    </row>
    <row r="92" spans="1:21">
      <c r="A92" s="151">
        <v>79</v>
      </c>
      <c r="B92" s="161">
        <f t="shared" si="27"/>
        <v>8.5822784810126578</v>
      </c>
      <c r="C92" s="162">
        <f t="shared" si="34"/>
        <v>6.8607594936708862</v>
      </c>
      <c r="D92" s="161">
        <f t="shared" si="35"/>
        <v>0</v>
      </c>
      <c r="E92" s="162">
        <f t="shared" si="36"/>
        <v>0</v>
      </c>
      <c r="F92" s="161">
        <f t="shared" si="37"/>
        <v>0</v>
      </c>
      <c r="G92" s="162">
        <f t="shared" si="38"/>
        <v>0</v>
      </c>
      <c r="H92" s="145"/>
      <c r="I92" s="33">
        <f t="shared" si="21"/>
        <v>142</v>
      </c>
      <c r="J92" s="34">
        <f t="shared" si="22"/>
        <v>177</v>
      </c>
      <c r="K92" s="33">
        <f t="shared" si="23"/>
        <v>433</v>
      </c>
      <c r="L92" s="34">
        <f t="shared" si="24"/>
        <v>433</v>
      </c>
      <c r="M92" s="33">
        <f t="shared" si="25"/>
        <v>433</v>
      </c>
      <c r="N92" s="34">
        <f t="shared" si="26"/>
        <v>433</v>
      </c>
      <c r="P92" s="33">
        <f t="shared" si="28"/>
        <v>0</v>
      </c>
      <c r="Q92" s="32">
        <f t="shared" si="29"/>
        <v>0</v>
      </c>
      <c r="R92" s="40">
        <f t="shared" si="30"/>
        <v>0</v>
      </c>
      <c r="S92" s="32">
        <f t="shared" si="31"/>
        <v>0</v>
      </c>
      <c r="T92" s="40">
        <f t="shared" si="32"/>
        <v>0</v>
      </c>
      <c r="U92" s="32">
        <f t="shared" si="33"/>
        <v>0</v>
      </c>
    </row>
    <row r="93" spans="1:21">
      <c r="A93" s="151">
        <v>80</v>
      </c>
      <c r="B93" s="161">
        <f t="shared" si="27"/>
        <v>8.4749999999999996</v>
      </c>
      <c r="C93" s="162">
        <f t="shared" si="34"/>
        <v>6.7750000000000004</v>
      </c>
      <c r="D93" s="161">
        <f t="shared" si="35"/>
        <v>0</v>
      </c>
      <c r="E93" s="162">
        <f t="shared" si="36"/>
        <v>0</v>
      </c>
      <c r="F93" s="161">
        <f t="shared" si="37"/>
        <v>0</v>
      </c>
      <c r="G93" s="162">
        <f t="shared" si="38"/>
        <v>0</v>
      </c>
      <c r="H93" s="145"/>
      <c r="I93" s="33">
        <f t="shared" si="21"/>
        <v>143</v>
      </c>
      <c r="J93" s="34">
        <f t="shared" si="22"/>
        <v>180</v>
      </c>
      <c r="K93" s="33">
        <f t="shared" si="23"/>
        <v>433</v>
      </c>
      <c r="L93" s="34">
        <f t="shared" si="24"/>
        <v>433</v>
      </c>
      <c r="M93" s="33">
        <f t="shared" si="25"/>
        <v>433</v>
      </c>
      <c r="N93" s="34">
        <f t="shared" si="26"/>
        <v>433</v>
      </c>
      <c r="P93" s="33">
        <f t="shared" si="28"/>
        <v>0</v>
      </c>
      <c r="Q93" s="32">
        <f t="shared" si="29"/>
        <v>0</v>
      </c>
      <c r="R93" s="40">
        <f t="shared" si="30"/>
        <v>0</v>
      </c>
      <c r="S93" s="32">
        <f t="shared" si="31"/>
        <v>0</v>
      </c>
      <c r="T93" s="40">
        <f t="shared" si="32"/>
        <v>0</v>
      </c>
      <c r="U93" s="32">
        <f t="shared" si="33"/>
        <v>0</v>
      </c>
    </row>
    <row r="94" spans="1:21">
      <c r="A94" s="151">
        <v>81</v>
      </c>
      <c r="B94" s="161">
        <f t="shared" si="27"/>
        <v>8.3703703703703702</v>
      </c>
      <c r="C94" s="162">
        <f t="shared" si="34"/>
        <v>6.6913580246913584</v>
      </c>
      <c r="D94" s="161">
        <f t="shared" si="35"/>
        <v>0</v>
      </c>
      <c r="E94" s="162">
        <f t="shared" si="36"/>
        <v>0</v>
      </c>
      <c r="F94" s="161">
        <f t="shared" si="37"/>
        <v>0</v>
      </c>
      <c r="G94" s="162">
        <f t="shared" si="38"/>
        <v>0</v>
      </c>
      <c r="H94" s="145"/>
      <c r="I94" s="33">
        <f t="shared" si="21"/>
        <v>145</v>
      </c>
      <c r="J94" s="34">
        <f t="shared" si="22"/>
        <v>182</v>
      </c>
      <c r="K94" s="33">
        <f t="shared" si="23"/>
        <v>433</v>
      </c>
      <c r="L94" s="34">
        <f t="shared" si="24"/>
        <v>433</v>
      </c>
      <c r="M94" s="33">
        <f t="shared" si="25"/>
        <v>433</v>
      </c>
      <c r="N94" s="34">
        <f t="shared" si="26"/>
        <v>433</v>
      </c>
      <c r="P94" s="33">
        <f t="shared" si="28"/>
        <v>0</v>
      </c>
      <c r="Q94" s="32">
        <f t="shared" si="29"/>
        <v>0</v>
      </c>
      <c r="R94" s="40">
        <f t="shared" si="30"/>
        <v>0</v>
      </c>
      <c r="S94" s="32">
        <f t="shared" si="31"/>
        <v>0</v>
      </c>
      <c r="T94" s="40">
        <f t="shared" si="32"/>
        <v>0</v>
      </c>
      <c r="U94" s="32">
        <f t="shared" si="33"/>
        <v>0</v>
      </c>
    </row>
    <row r="95" spans="1:21">
      <c r="A95" s="151">
        <v>82</v>
      </c>
      <c r="B95" s="161">
        <f t="shared" si="27"/>
        <v>8.2682926829268286</v>
      </c>
      <c r="C95" s="162">
        <f t="shared" si="34"/>
        <v>6.6097560975609753</v>
      </c>
      <c r="D95" s="161">
        <f t="shared" si="35"/>
        <v>0</v>
      </c>
      <c r="E95" s="162">
        <f t="shared" si="36"/>
        <v>0</v>
      </c>
      <c r="F95" s="161">
        <f t="shared" si="37"/>
        <v>0</v>
      </c>
      <c r="G95" s="162">
        <f t="shared" si="38"/>
        <v>0</v>
      </c>
      <c r="H95" s="145"/>
      <c r="I95" s="33">
        <f t="shared" si="21"/>
        <v>147</v>
      </c>
      <c r="J95" s="34">
        <f t="shared" si="22"/>
        <v>184</v>
      </c>
      <c r="K95" s="33">
        <f t="shared" si="23"/>
        <v>433</v>
      </c>
      <c r="L95" s="34">
        <f t="shared" si="24"/>
        <v>433</v>
      </c>
      <c r="M95" s="33">
        <f t="shared" si="25"/>
        <v>433</v>
      </c>
      <c r="N95" s="34">
        <f t="shared" si="26"/>
        <v>433</v>
      </c>
      <c r="P95" s="33">
        <f t="shared" si="28"/>
        <v>0</v>
      </c>
      <c r="Q95" s="32">
        <f t="shared" si="29"/>
        <v>0</v>
      </c>
      <c r="R95" s="40">
        <f t="shared" si="30"/>
        <v>0</v>
      </c>
      <c r="S95" s="32">
        <f t="shared" si="31"/>
        <v>0</v>
      </c>
      <c r="T95" s="40">
        <f t="shared" si="32"/>
        <v>0</v>
      </c>
      <c r="U95" s="32">
        <f t="shared" si="33"/>
        <v>0</v>
      </c>
    </row>
    <row r="96" spans="1:21">
      <c r="A96" s="151">
        <v>83</v>
      </c>
      <c r="B96" s="161">
        <f t="shared" si="27"/>
        <v>8.168674698795181</v>
      </c>
      <c r="C96" s="162">
        <f t="shared" si="34"/>
        <v>6.5301204819277112</v>
      </c>
      <c r="D96" s="161">
        <f t="shared" si="35"/>
        <v>0</v>
      </c>
      <c r="E96" s="162">
        <f t="shared" si="36"/>
        <v>0</v>
      </c>
      <c r="F96" s="161">
        <f t="shared" si="37"/>
        <v>0</v>
      </c>
      <c r="G96" s="162">
        <f t="shared" si="38"/>
        <v>0</v>
      </c>
      <c r="H96" s="145"/>
      <c r="I96" s="33">
        <f t="shared" si="21"/>
        <v>149</v>
      </c>
      <c r="J96" s="34">
        <f t="shared" si="22"/>
        <v>186</v>
      </c>
      <c r="K96" s="33">
        <f t="shared" si="23"/>
        <v>433</v>
      </c>
      <c r="L96" s="34">
        <f t="shared" si="24"/>
        <v>433</v>
      </c>
      <c r="M96" s="33">
        <f t="shared" si="25"/>
        <v>433</v>
      </c>
      <c r="N96" s="34">
        <f t="shared" si="26"/>
        <v>433</v>
      </c>
      <c r="P96" s="33">
        <f t="shared" si="28"/>
        <v>0</v>
      </c>
      <c r="Q96" s="32">
        <f t="shared" si="29"/>
        <v>0</v>
      </c>
      <c r="R96" s="40">
        <f t="shared" si="30"/>
        <v>0</v>
      </c>
      <c r="S96" s="32">
        <f t="shared" si="31"/>
        <v>0</v>
      </c>
      <c r="T96" s="40">
        <f t="shared" si="32"/>
        <v>0</v>
      </c>
      <c r="U96" s="32">
        <f t="shared" si="33"/>
        <v>0</v>
      </c>
    </row>
    <row r="97" spans="1:21">
      <c r="A97" s="151">
        <v>84</v>
      </c>
      <c r="B97" s="161">
        <f t="shared" si="27"/>
        <v>8.0714285714285712</v>
      </c>
      <c r="C97" s="162">
        <f t="shared" si="34"/>
        <v>6.4523809523809526</v>
      </c>
      <c r="D97" s="161">
        <f t="shared" si="35"/>
        <v>0</v>
      </c>
      <c r="E97" s="162">
        <f t="shared" si="36"/>
        <v>0</v>
      </c>
      <c r="F97" s="161">
        <f t="shared" si="37"/>
        <v>0</v>
      </c>
      <c r="G97" s="162">
        <f t="shared" si="38"/>
        <v>0</v>
      </c>
      <c r="H97" s="145"/>
      <c r="I97" s="33">
        <f t="shared" si="21"/>
        <v>151</v>
      </c>
      <c r="J97" s="34">
        <f t="shared" si="22"/>
        <v>189</v>
      </c>
      <c r="K97" s="33">
        <f t="shared" si="23"/>
        <v>433</v>
      </c>
      <c r="L97" s="34">
        <f t="shared" si="24"/>
        <v>433</v>
      </c>
      <c r="M97" s="33">
        <f t="shared" si="25"/>
        <v>433</v>
      </c>
      <c r="N97" s="34">
        <f t="shared" si="26"/>
        <v>433</v>
      </c>
      <c r="P97" s="33">
        <f t="shared" si="28"/>
        <v>0</v>
      </c>
      <c r="Q97" s="32">
        <f t="shared" si="29"/>
        <v>0</v>
      </c>
      <c r="R97" s="40">
        <f t="shared" si="30"/>
        <v>0</v>
      </c>
      <c r="S97" s="32">
        <f t="shared" si="31"/>
        <v>0</v>
      </c>
      <c r="T97" s="40">
        <f t="shared" si="32"/>
        <v>0</v>
      </c>
      <c r="U97" s="32">
        <f t="shared" si="33"/>
        <v>0</v>
      </c>
    </row>
    <row r="98" spans="1:21">
      <c r="A98" s="151">
        <v>85</v>
      </c>
      <c r="B98" s="161">
        <f t="shared" si="27"/>
        <v>7.9764705882352942</v>
      </c>
      <c r="C98" s="162">
        <f t="shared" si="34"/>
        <v>6.3764705882352946</v>
      </c>
      <c r="D98" s="161">
        <f t="shared" si="35"/>
        <v>0</v>
      </c>
      <c r="E98" s="162">
        <f t="shared" si="36"/>
        <v>0</v>
      </c>
      <c r="F98" s="161">
        <f t="shared" si="37"/>
        <v>0</v>
      </c>
      <c r="G98" s="162">
        <f t="shared" si="38"/>
        <v>0</v>
      </c>
      <c r="H98" s="145"/>
      <c r="I98" s="33">
        <f t="shared" si="21"/>
        <v>152</v>
      </c>
      <c r="J98" s="34">
        <f t="shared" si="22"/>
        <v>191</v>
      </c>
      <c r="K98" s="33">
        <f t="shared" si="23"/>
        <v>433</v>
      </c>
      <c r="L98" s="34">
        <f t="shared" si="24"/>
        <v>433</v>
      </c>
      <c r="M98" s="33">
        <f t="shared" si="25"/>
        <v>433</v>
      </c>
      <c r="N98" s="34">
        <f t="shared" si="26"/>
        <v>433</v>
      </c>
      <c r="P98" s="33">
        <f t="shared" si="28"/>
        <v>0</v>
      </c>
      <c r="Q98" s="32">
        <f t="shared" si="29"/>
        <v>0</v>
      </c>
      <c r="R98" s="40">
        <f t="shared" si="30"/>
        <v>0</v>
      </c>
      <c r="S98" s="32">
        <f t="shared" si="31"/>
        <v>0</v>
      </c>
      <c r="T98" s="40">
        <f t="shared" si="32"/>
        <v>0</v>
      </c>
      <c r="U98" s="32">
        <f t="shared" si="33"/>
        <v>0</v>
      </c>
    </row>
    <row r="99" spans="1:21">
      <c r="A99" s="151">
        <v>86</v>
      </c>
      <c r="B99" s="161">
        <f t="shared" si="27"/>
        <v>7.8837209302325579</v>
      </c>
      <c r="C99" s="162">
        <f t="shared" si="34"/>
        <v>6.3023255813953485</v>
      </c>
      <c r="D99" s="161">
        <f t="shared" si="35"/>
        <v>0</v>
      </c>
      <c r="E99" s="162">
        <f t="shared" si="36"/>
        <v>0</v>
      </c>
      <c r="F99" s="161">
        <f t="shared" si="37"/>
        <v>0</v>
      </c>
      <c r="G99" s="162">
        <f t="shared" si="38"/>
        <v>0</v>
      </c>
      <c r="H99" s="145"/>
      <c r="I99" s="33">
        <f t="shared" si="21"/>
        <v>154</v>
      </c>
      <c r="J99" s="34">
        <f t="shared" si="22"/>
        <v>193</v>
      </c>
      <c r="K99" s="33">
        <f t="shared" si="23"/>
        <v>433</v>
      </c>
      <c r="L99" s="34">
        <f t="shared" si="24"/>
        <v>433</v>
      </c>
      <c r="M99" s="33">
        <f t="shared" si="25"/>
        <v>433</v>
      </c>
      <c r="N99" s="34">
        <f t="shared" si="26"/>
        <v>433</v>
      </c>
      <c r="P99" s="33">
        <f t="shared" si="28"/>
        <v>0</v>
      </c>
      <c r="Q99" s="32">
        <f t="shared" si="29"/>
        <v>0</v>
      </c>
      <c r="R99" s="40">
        <f t="shared" si="30"/>
        <v>0</v>
      </c>
      <c r="S99" s="32">
        <f t="shared" si="31"/>
        <v>0</v>
      </c>
      <c r="T99" s="40">
        <f t="shared" si="32"/>
        <v>0</v>
      </c>
      <c r="U99" s="32">
        <f t="shared" si="33"/>
        <v>0</v>
      </c>
    </row>
    <row r="100" spans="1:21">
      <c r="A100" s="151">
        <v>87</v>
      </c>
      <c r="B100" s="161">
        <f t="shared" si="27"/>
        <v>7.7931034482758621</v>
      </c>
      <c r="C100" s="162">
        <f t="shared" si="34"/>
        <v>6.2298850574712645</v>
      </c>
      <c r="D100" s="161">
        <f t="shared" si="35"/>
        <v>0</v>
      </c>
      <c r="E100" s="162">
        <f t="shared" si="36"/>
        <v>0</v>
      </c>
      <c r="F100" s="161">
        <f t="shared" si="37"/>
        <v>0</v>
      </c>
      <c r="G100" s="162">
        <f t="shared" si="38"/>
        <v>0</v>
      </c>
      <c r="H100" s="145"/>
      <c r="I100" s="33">
        <f t="shared" si="21"/>
        <v>156</v>
      </c>
      <c r="J100" s="34">
        <f t="shared" si="22"/>
        <v>195</v>
      </c>
      <c r="K100" s="33">
        <f t="shared" si="23"/>
        <v>433</v>
      </c>
      <c r="L100" s="34">
        <f t="shared" si="24"/>
        <v>433</v>
      </c>
      <c r="M100" s="33">
        <f t="shared" si="25"/>
        <v>433</v>
      </c>
      <c r="N100" s="34">
        <f t="shared" si="26"/>
        <v>433</v>
      </c>
      <c r="P100" s="33">
        <f t="shared" si="28"/>
        <v>0</v>
      </c>
      <c r="Q100" s="32">
        <f t="shared" si="29"/>
        <v>0</v>
      </c>
      <c r="R100" s="40">
        <f t="shared" si="30"/>
        <v>0</v>
      </c>
      <c r="S100" s="32">
        <f t="shared" si="31"/>
        <v>0</v>
      </c>
      <c r="T100" s="40">
        <f t="shared" si="32"/>
        <v>0</v>
      </c>
      <c r="U100" s="32">
        <f t="shared" si="33"/>
        <v>0</v>
      </c>
    </row>
    <row r="101" spans="1:21">
      <c r="A101" s="151">
        <v>88</v>
      </c>
      <c r="B101" s="161">
        <f t="shared" si="27"/>
        <v>7.7045454545454541</v>
      </c>
      <c r="C101" s="162">
        <f t="shared" si="34"/>
        <v>6.1590909090909092</v>
      </c>
      <c r="D101" s="161">
        <f t="shared" si="35"/>
        <v>0</v>
      </c>
      <c r="E101" s="162">
        <f t="shared" si="36"/>
        <v>0</v>
      </c>
      <c r="F101" s="161">
        <f t="shared" si="37"/>
        <v>0</v>
      </c>
      <c r="G101" s="162">
        <f t="shared" si="38"/>
        <v>0</v>
      </c>
      <c r="H101" s="145"/>
      <c r="I101" s="33">
        <f t="shared" si="21"/>
        <v>158</v>
      </c>
      <c r="J101" s="34">
        <f t="shared" si="22"/>
        <v>198</v>
      </c>
      <c r="K101" s="33">
        <f t="shared" si="23"/>
        <v>433</v>
      </c>
      <c r="L101" s="34">
        <f t="shared" si="24"/>
        <v>433</v>
      </c>
      <c r="M101" s="33">
        <f t="shared" si="25"/>
        <v>433</v>
      </c>
      <c r="N101" s="34">
        <f t="shared" si="26"/>
        <v>433</v>
      </c>
      <c r="P101" s="33">
        <f t="shared" si="28"/>
        <v>0</v>
      </c>
      <c r="Q101" s="32">
        <f t="shared" si="29"/>
        <v>0</v>
      </c>
      <c r="R101" s="40">
        <f t="shared" si="30"/>
        <v>0</v>
      </c>
      <c r="S101" s="32">
        <f t="shared" si="31"/>
        <v>0</v>
      </c>
      <c r="T101" s="40">
        <f t="shared" si="32"/>
        <v>0</v>
      </c>
      <c r="U101" s="32">
        <f t="shared" si="33"/>
        <v>0</v>
      </c>
    </row>
    <row r="102" spans="1:21">
      <c r="A102" s="151">
        <v>89</v>
      </c>
      <c r="B102" s="161">
        <f t="shared" si="27"/>
        <v>7.617977528089888</v>
      </c>
      <c r="C102" s="162">
        <f t="shared" si="34"/>
        <v>6.0898876404494384</v>
      </c>
      <c r="D102" s="161">
        <f t="shared" si="35"/>
        <v>0</v>
      </c>
      <c r="E102" s="162">
        <f t="shared" si="36"/>
        <v>0</v>
      </c>
      <c r="F102" s="161">
        <f t="shared" si="37"/>
        <v>0</v>
      </c>
      <c r="G102" s="162">
        <f t="shared" si="38"/>
        <v>0</v>
      </c>
      <c r="H102" s="145"/>
      <c r="I102" s="33">
        <f t="shared" si="21"/>
        <v>160</v>
      </c>
      <c r="J102" s="34">
        <f t="shared" si="22"/>
        <v>200</v>
      </c>
      <c r="K102" s="33">
        <f t="shared" si="23"/>
        <v>433</v>
      </c>
      <c r="L102" s="34">
        <f t="shared" si="24"/>
        <v>433</v>
      </c>
      <c r="M102" s="33">
        <f t="shared" si="25"/>
        <v>433</v>
      </c>
      <c r="N102" s="34">
        <f t="shared" si="26"/>
        <v>433</v>
      </c>
      <c r="P102" s="33">
        <f t="shared" si="28"/>
        <v>0</v>
      </c>
      <c r="Q102" s="32">
        <f t="shared" si="29"/>
        <v>0</v>
      </c>
      <c r="R102" s="40">
        <f t="shared" si="30"/>
        <v>0</v>
      </c>
      <c r="S102" s="32">
        <f t="shared" si="31"/>
        <v>0</v>
      </c>
      <c r="T102" s="40">
        <f t="shared" si="32"/>
        <v>0</v>
      </c>
      <c r="U102" s="32">
        <f t="shared" si="33"/>
        <v>0</v>
      </c>
    </row>
    <row r="103" spans="1:21">
      <c r="A103" s="151">
        <v>90</v>
      </c>
      <c r="B103" s="161">
        <f t="shared" si="27"/>
        <v>7.5333333333333332</v>
      </c>
      <c r="C103" s="162">
        <f t="shared" si="34"/>
        <v>6.0222222222222221</v>
      </c>
      <c r="D103" s="161">
        <f t="shared" si="35"/>
        <v>0</v>
      </c>
      <c r="E103" s="162">
        <f t="shared" si="36"/>
        <v>0</v>
      </c>
      <c r="F103" s="161">
        <f t="shared" si="37"/>
        <v>0</v>
      </c>
      <c r="G103" s="162">
        <f t="shared" si="38"/>
        <v>0</v>
      </c>
      <c r="H103" s="145"/>
      <c r="I103" s="33">
        <f t="shared" si="21"/>
        <v>161</v>
      </c>
      <c r="J103" s="34">
        <f t="shared" si="22"/>
        <v>202</v>
      </c>
      <c r="K103" s="33">
        <f t="shared" si="23"/>
        <v>433</v>
      </c>
      <c r="L103" s="34">
        <f t="shared" si="24"/>
        <v>433</v>
      </c>
      <c r="M103" s="33">
        <f t="shared" si="25"/>
        <v>433</v>
      </c>
      <c r="N103" s="34">
        <f t="shared" si="26"/>
        <v>433</v>
      </c>
      <c r="P103" s="33">
        <f t="shared" si="28"/>
        <v>0</v>
      </c>
      <c r="Q103" s="32">
        <f t="shared" si="29"/>
        <v>0</v>
      </c>
      <c r="R103" s="40">
        <f t="shared" si="30"/>
        <v>0</v>
      </c>
      <c r="S103" s="32">
        <f t="shared" si="31"/>
        <v>0</v>
      </c>
      <c r="T103" s="40">
        <f t="shared" si="32"/>
        <v>0</v>
      </c>
      <c r="U103" s="32">
        <f t="shared" si="33"/>
        <v>0</v>
      </c>
    </row>
    <row r="104" spans="1:21">
      <c r="A104" s="151">
        <v>91</v>
      </c>
      <c r="B104" s="161">
        <f t="shared" si="27"/>
        <v>7.4505494505494507</v>
      </c>
      <c r="C104" s="162">
        <f t="shared" si="34"/>
        <v>5.9560439560439562</v>
      </c>
      <c r="D104" s="161">
        <f t="shared" si="35"/>
        <v>0</v>
      </c>
      <c r="E104" s="162">
        <f t="shared" si="36"/>
        <v>0</v>
      </c>
      <c r="F104" s="161">
        <f t="shared" si="37"/>
        <v>0</v>
      </c>
      <c r="G104" s="162">
        <f t="shared" si="38"/>
        <v>0</v>
      </c>
      <c r="H104" s="145"/>
      <c r="I104" s="33">
        <f t="shared" si="21"/>
        <v>163</v>
      </c>
      <c r="J104" s="34">
        <f t="shared" si="22"/>
        <v>204</v>
      </c>
      <c r="K104" s="33">
        <f t="shared" si="23"/>
        <v>433</v>
      </c>
      <c r="L104" s="34">
        <f t="shared" si="24"/>
        <v>433</v>
      </c>
      <c r="M104" s="33">
        <f t="shared" si="25"/>
        <v>433</v>
      </c>
      <c r="N104" s="34">
        <f t="shared" si="26"/>
        <v>433</v>
      </c>
      <c r="P104" s="33">
        <f t="shared" si="28"/>
        <v>0</v>
      </c>
      <c r="Q104" s="32">
        <f t="shared" si="29"/>
        <v>0</v>
      </c>
      <c r="R104" s="40">
        <f t="shared" si="30"/>
        <v>0</v>
      </c>
      <c r="S104" s="32">
        <f t="shared" si="31"/>
        <v>0</v>
      </c>
      <c r="T104" s="40">
        <f t="shared" si="32"/>
        <v>0</v>
      </c>
      <c r="U104" s="32">
        <f t="shared" si="33"/>
        <v>0</v>
      </c>
    </row>
    <row r="105" spans="1:21">
      <c r="A105" s="151">
        <v>92</v>
      </c>
      <c r="B105" s="161">
        <f t="shared" si="27"/>
        <v>7.3695652173913047</v>
      </c>
      <c r="C105" s="162">
        <f t="shared" si="34"/>
        <v>5.8913043478260869</v>
      </c>
      <c r="D105" s="161">
        <f t="shared" si="35"/>
        <v>0</v>
      </c>
      <c r="E105" s="162">
        <f t="shared" si="36"/>
        <v>0</v>
      </c>
      <c r="F105" s="161">
        <f t="shared" si="37"/>
        <v>0</v>
      </c>
      <c r="G105" s="162">
        <f t="shared" si="38"/>
        <v>0</v>
      </c>
      <c r="H105" s="145"/>
      <c r="I105" s="33">
        <f t="shared" si="21"/>
        <v>165</v>
      </c>
      <c r="J105" s="34">
        <f t="shared" si="22"/>
        <v>207</v>
      </c>
      <c r="K105" s="33">
        <f t="shared" si="23"/>
        <v>433</v>
      </c>
      <c r="L105" s="34">
        <f t="shared" si="24"/>
        <v>433</v>
      </c>
      <c r="M105" s="33">
        <f t="shared" si="25"/>
        <v>433</v>
      </c>
      <c r="N105" s="34">
        <f t="shared" si="26"/>
        <v>433</v>
      </c>
      <c r="P105" s="33">
        <f t="shared" si="28"/>
        <v>0</v>
      </c>
      <c r="Q105" s="32">
        <f t="shared" si="29"/>
        <v>0</v>
      </c>
      <c r="R105" s="40">
        <f t="shared" si="30"/>
        <v>0</v>
      </c>
      <c r="S105" s="32">
        <f t="shared" si="31"/>
        <v>0</v>
      </c>
      <c r="T105" s="40">
        <f t="shared" si="32"/>
        <v>0</v>
      </c>
      <c r="U105" s="32">
        <f t="shared" si="33"/>
        <v>0</v>
      </c>
    </row>
    <row r="106" spans="1:21">
      <c r="A106" s="151">
        <v>93</v>
      </c>
      <c r="B106" s="161">
        <f t="shared" si="27"/>
        <v>7.290322580645161</v>
      </c>
      <c r="C106" s="162">
        <f t="shared" si="34"/>
        <v>5.827956989247312</v>
      </c>
      <c r="D106" s="161">
        <f t="shared" si="35"/>
        <v>0</v>
      </c>
      <c r="E106" s="162">
        <f t="shared" si="36"/>
        <v>0</v>
      </c>
      <c r="F106" s="161">
        <f t="shared" si="37"/>
        <v>0</v>
      </c>
      <c r="G106" s="162">
        <f t="shared" si="38"/>
        <v>0</v>
      </c>
      <c r="H106" s="145"/>
      <c r="I106" s="33">
        <f t="shared" si="21"/>
        <v>167</v>
      </c>
      <c r="J106" s="34">
        <f t="shared" si="22"/>
        <v>209</v>
      </c>
      <c r="K106" s="33">
        <f t="shared" si="23"/>
        <v>433</v>
      </c>
      <c r="L106" s="34">
        <f t="shared" si="24"/>
        <v>433</v>
      </c>
      <c r="M106" s="33">
        <f t="shared" si="25"/>
        <v>433</v>
      </c>
      <c r="N106" s="34">
        <f t="shared" si="26"/>
        <v>433</v>
      </c>
      <c r="P106" s="33">
        <f t="shared" si="28"/>
        <v>0</v>
      </c>
      <c r="Q106" s="32">
        <f t="shared" si="29"/>
        <v>0</v>
      </c>
      <c r="R106" s="40">
        <f t="shared" si="30"/>
        <v>0</v>
      </c>
      <c r="S106" s="32">
        <f t="shared" si="31"/>
        <v>0</v>
      </c>
      <c r="T106" s="40">
        <f t="shared" si="32"/>
        <v>0</v>
      </c>
      <c r="U106" s="32">
        <f t="shared" si="33"/>
        <v>0</v>
      </c>
    </row>
    <row r="107" spans="1:21">
      <c r="A107" s="151">
        <v>94</v>
      </c>
      <c r="B107" s="161">
        <f t="shared" si="27"/>
        <v>7.2127659574468082</v>
      </c>
      <c r="C107" s="162">
        <f t="shared" si="34"/>
        <v>5.7659574468085104</v>
      </c>
      <c r="D107" s="161">
        <f t="shared" si="35"/>
        <v>0</v>
      </c>
      <c r="E107" s="162">
        <f t="shared" si="36"/>
        <v>0</v>
      </c>
      <c r="F107" s="161">
        <f t="shared" si="37"/>
        <v>0</v>
      </c>
      <c r="G107" s="162">
        <f t="shared" si="38"/>
        <v>0</v>
      </c>
      <c r="H107" s="145"/>
      <c r="I107" s="33">
        <f t="shared" si="21"/>
        <v>169</v>
      </c>
      <c r="J107" s="34">
        <f t="shared" si="22"/>
        <v>211</v>
      </c>
      <c r="K107" s="33">
        <f t="shared" si="23"/>
        <v>433</v>
      </c>
      <c r="L107" s="34">
        <f t="shared" si="24"/>
        <v>433</v>
      </c>
      <c r="M107" s="33">
        <f t="shared" si="25"/>
        <v>433</v>
      </c>
      <c r="N107" s="34">
        <f t="shared" si="26"/>
        <v>433</v>
      </c>
      <c r="P107" s="33">
        <f t="shared" si="28"/>
        <v>0</v>
      </c>
      <c r="Q107" s="32">
        <f t="shared" si="29"/>
        <v>0</v>
      </c>
      <c r="R107" s="40">
        <f t="shared" si="30"/>
        <v>0</v>
      </c>
      <c r="S107" s="32">
        <f t="shared" si="31"/>
        <v>0</v>
      </c>
      <c r="T107" s="40">
        <f t="shared" si="32"/>
        <v>0</v>
      </c>
      <c r="U107" s="32">
        <f t="shared" si="33"/>
        <v>0</v>
      </c>
    </row>
    <row r="108" spans="1:21">
      <c r="A108" s="151">
        <v>95</v>
      </c>
      <c r="B108" s="161">
        <f t="shared" si="27"/>
        <v>7.1368421052631579</v>
      </c>
      <c r="C108" s="162">
        <f t="shared" si="34"/>
        <v>5.7052631578947368</v>
      </c>
      <c r="D108" s="161">
        <f t="shared" si="35"/>
        <v>0</v>
      </c>
      <c r="E108" s="162">
        <f t="shared" si="36"/>
        <v>0</v>
      </c>
      <c r="F108" s="161">
        <f t="shared" si="37"/>
        <v>0</v>
      </c>
      <c r="G108" s="162">
        <f t="shared" si="38"/>
        <v>0</v>
      </c>
      <c r="H108" s="145"/>
      <c r="I108" s="33">
        <f t="shared" si="21"/>
        <v>170</v>
      </c>
      <c r="J108" s="34">
        <f t="shared" si="22"/>
        <v>213</v>
      </c>
      <c r="K108" s="33">
        <f t="shared" si="23"/>
        <v>433</v>
      </c>
      <c r="L108" s="34">
        <f t="shared" si="24"/>
        <v>433</v>
      </c>
      <c r="M108" s="33">
        <f t="shared" si="25"/>
        <v>433</v>
      </c>
      <c r="N108" s="34">
        <f t="shared" si="26"/>
        <v>433</v>
      </c>
      <c r="P108" s="33">
        <f t="shared" si="28"/>
        <v>0</v>
      </c>
      <c r="Q108" s="32">
        <f t="shared" si="29"/>
        <v>0</v>
      </c>
      <c r="R108" s="40">
        <f t="shared" si="30"/>
        <v>0</v>
      </c>
      <c r="S108" s="32">
        <f t="shared" si="31"/>
        <v>0</v>
      </c>
      <c r="T108" s="40">
        <f t="shared" si="32"/>
        <v>0</v>
      </c>
      <c r="U108" s="32">
        <f t="shared" si="33"/>
        <v>0</v>
      </c>
    </row>
    <row r="109" spans="1:21">
      <c r="A109" s="151">
        <v>96</v>
      </c>
      <c r="B109" s="161">
        <f t="shared" si="27"/>
        <v>7.0625</v>
      </c>
      <c r="C109" s="162">
        <f t="shared" si="34"/>
        <v>5.645833333333333</v>
      </c>
      <c r="D109" s="161">
        <f t="shared" si="35"/>
        <v>0</v>
      </c>
      <c r="E109" s="162">
        <f t="shared" si="36"/>
        <v>0</v>
      </c>
      <c r="F109" s="161">
        <f t="shared" si="37"/>
        <v>0</v>
      </c>
      <c r="G109" s="162">
        <f t="shared" si="38"/>
        <v>0</v>
      </c>
      <c r="H109" s="145"/>
      <c r="I109" s="33">
        <f t="shared" si="21"/>
        <v>172</v>
      </c>
      <c r="J109" s="34">
        <f t="shared" si="22"/>
        <v>216</v>
      </c>
      <c r="K109" s="33">
        <f t="shared" si="23"/>
        <v>433</v>
      </c>
      <c r="L109" s="34">
        <f t="shared" si="24"/>
        <v>433</v>
      </c>
      <c r="M109" s="33">
        <f t="shared" si="25"/>
        <v>433</v>
      </c>
      <c r="N109" s="34">
        <f t="shared" si="26"/>
        <v>433</v>
      </c>
      <c r="P109" s="33">
        <f t="shared" si="28"/>
        <v>0</v>
      </c>
      <c r="Q109" s="32">
        <f t="shared" si="29"/>
        <v>0</v>
      </c>
      <c r="R109" s="40">
        <f t="shared" si="30"/>
        <v>0</v>
      </c>
      <c r="S109" s="32">
        <f t="shared" si="31"/>
        <v>0</v>
      </c>
      <c r="T109" s="40">
        <f t="shared" si="32"/>
        <v>0</v>
      </c>
      <c r="U109" s="32">
        <f t="shared" si="33"/>
        <v>0</v>
      </c>
    </row>
    <row r="110" spans="1:21">
      <c r="A110" s="151">
        <v>97</v>
      </c>
      <c r="B110" s="161">
        <f t="shared" si="27"/>
        <v>6.9896907216494846</v>
      </c>
      <c r="C110" s="162">
        <f t="shared" si="34"/>
        <v>5.5876288659793811</v>
      </c>
      <c r="D110" s="161">
        <f t="shared" si="35"/>
        <v>0</v>
      </c>
      <c r="E110" s="162">
        <f t="shared" si="36"/>
        <v>0</v>
      </c>
      <c r="F110" s="161">
        <f t="shared" si="37"/>
        <v>0</v>
      </c>
      <c r="G110" s="162">
        <f t="shared" si="38"/>
        <v>0</v>
      </c>
      <c r="H110" s="145"/>
      <c r="I110" s="33">
        <f t="shared" si="21"/>
        <v>174</v>
      </c>
      <c r="J110" s="34">
        <f t="shared" si="22"/>
        <v>218</v>
      </c>
      <c r="K110" s="33">
        <f t="shared" si="23"/>
        <v>433</v>
      </c>
      <c r="L110" s="34">
        <f t="shared" si="24"/>
        <v>433</v>
      </c>
      <c r="M110" s="33">
        <f t="shared" si="25"/>
        <v>433</v>
      </c>
      <c r="N110" s="34">
        <f t="shared" si="26"/>
        <v>433</v>
      </c>
      <c r="P110" s="33">
        <f t="shared" si="28"/>
        <v>0</v>
      </c>
      <c r="Q110" s="32">
        <f t="shared" si="29"/>
        <v>0</v>
      </c>
      <c r="R110" s="40">
        <f t="shared" si="30"/>
        <v>0</v>
      </c>
      <c r="S110" s="32">
        <f t="shared" si="31"/>
        <v>0</v>
      </c>
      <c r="T110" s="40">
        <f t="shared" si="32"/>
        <v>0</v>
      </c>
      <c r="U110" s="32">
        <f t="shared" si="33"/>
        <v>0</v>
      </c>
    </row>
    <row r="111" spans="1:21">
      <c r="A111" s="151">
        <v>98</v>
      </c>
      <c r="B111" s="161">
        <f t="shared" si="27"/>
        <v>6.9183673469387754</v>
      </c>
      <c r="C111" s="162">
        <f t="shared" si="34"/>
        <v>5.5306122448979593</v>
      </c>
      <c r="D111" s="161">
        <f t="shared" si="35"/>
        <v>0</v>
      </c>
      <c r="E111" s="162">
        <f t="shared" si="36"/>
        <v>0</v>
      </c>
      <c r="F111" s="161">
        <f t="shared" si="37"/>
        <v>0</v>
      </c>
      <c r="G111" s="162">
        <f t="shared" si="38"/>
        <v>0</v>
      </c>
      <c r="H111" s="145"/>
      <c r="I111" s="33">
        <f t="shared" si="21"/>
        <v>176</v>
      </c>
      <c r="J111" s="34">
        <f t="shared" si="22"/>
        <v>220</v>
      </c>
      <c r="K111" s="33">
        <f t="shared" si="23"/>
        <v>433</v>
      </c>
      <c r="L111" s="34">
        <f t="shared" si="24"/>
        <v>433</v>
      </c>
      <c r="M111" s="33">
        <f t="shared" si="25"/>
        <v>433</v>
      </c>
      <c r="N111" s="34">
        <f t="shared" si="26"/>
        <v>433</v>
      </c>
      <c r="P111" s="33">
        <f t="shared" si="28"/>
        <v>0</v>
      </c>
      <c r="Q111" s="32">
        <f t="shared" si="29"/>
        <v>0</v>
      </c>
      <c r="R111" s="40">
        <f t="shared" si="30"/>
        <v>0</v>
      </c>
      <c r="S111" s="32">
        <f t="shared" si="31"/>
        <v>0</v>
      </c>
      <c r="T111" s="40">
        <f t="shared" si="32"/>
        <v>0</v>
      </c>
      <c r="U111" s="32">
        <f t="shared" si="33"/>
        <v>0</v>
      </c>
    </row>
    <row r="112" spans="1:21">
      <c r="A112" s="151">
        <v>99</v>
      </c>
      <c r="B112" s="161">
        <f t="shared" si="27"/>
        <v>6.8484848484848486</v>
      </c>
      <c r="C112" s="162">
        <f t="shared" si="34"/>
        <v>5.4747474747474749</v>
      </c>
      <c r="D112" s="161">
        <f t="shared" si="35"/>
        <v>0</v>
      </c>
      <c r="E112" s="162">
        <f t="shared" si="36"/>
        <v>0</v>
      </c>
      <c r="F112" s="161">
        <f t="shared" si="37"/>
        <v>0</v>
      </c>
      <c r="G112" s="162">
        <f t="shared" si="38"/>
        <v>0</v>
      </c>
      <c r="H112" s="145"/>
      <c r="I112" s="33">
        <f t="shared" si="21"/>
        <v>178</v>
      </c>
      <c r="J112" s="34">
        <f t="shared" si="22"/>
        <v>222</v>
      </c>
      <c r="K112" s="33">
        <f t="shared" si="23"/>
        <v>433</v>
      </c>
      <c r="L112" s="34">
        <f t="shared" si="24"/>
        <v>433</v>
      </c>
      <c r="M112" s="33">
        <f t="shared" si="25"/>
        <v>433</v>
      </c>
      <c r="N112" s="34">
        <f t="shared" si="26"/>
        <v>433</v>
      </c>
      <c r="P112" s="33">
        <f t="shared" si="28"/>
        <v>0</v>
      </c>
      <c r="Q112" s="32">
        <f t="shared" si="29"/>
        <v>0</v>
      </c>
      <c r="R112" s="40">
        <f t="shared" si="30"/>
        <v>0</v>
      </c>
      <c r="S112" s="32">
        <f t="shared" si="31"/>
        <v>0</v>
      </c>
      <c r="T112" s="40">
        <f t="shared" si="32"/>
        <v>0</v>
      </c>
      <c r="U112" s="32">
        <f t="shared" si="33"/>
        <v>0</v>
      </c>
    </row>
    <row r="113" spans="1:21">
      <c r="A113" s="151">
        <v>100</v>
      </c>
      <c r="B113" s="161">
        <f t="shared" si="27"/>
        <v>6.78</v>
      </c>
      <c r="C113" s="162">
        <f t="shared" si="34"/>
        <v>5.42</v>
      </c>
      <c r="D113" s="161">
        <f t="shared" si="35"/>
        <v>0</v>
      </c>
      <c r="E113" s="162">
        <f t="shared" si="36"/>
        <v>0</v>
      </c>
      <c r="F113" s="161">
        <f t="shared" si="37"/>
        <v>0</v>
      </c>
      <c r="G113" s="162">
        <f t="shared" si="38"/>
        <v>0</v>
      </c>
      <c r="H113" s="145"/>
      <c r="I113" s="33">
        <f t="shared" si="21"/>
        <v>179</v>
      </c>
      <c r="J113" s="34">
        <f t="shared" si="22"/>
        <v>225</v>
      </c>
      <c r="K113" s="33">
        <f t="shared" si="23"/>
        <v>433</v>
      </c>
      <c r="L113" s="34">
        <f t="shared" si="24"/>
        <v>433</v>
      </c>
      <c r="M113" s="33">
        <f t="shared" si="25"/>
        <v>433</v>
      </c>
      <c r="N113" s="34">
        <f t="shared" si="26"/>
        <v>433</v>
      </c>
      <c r="P113" s="33">
        <f t="shared" si="28"/>
        <v>0</v>
      </c>
      <c r="Q113" s="32">
        <f t="shared" si="29"/>
        <v>0</v>
      </c>
      <c r="R113" s="40">
        <f t="shared" si="30"/>
        <v>0</v>
      </c>
      <c r="S113" s="32">
        <f t="shared" si="31"/>
        <v>0</v>
      </c>
      <c r="T113" s="40">
        <f t="shared" si="32"/>
        <v>0</v>
      </c>
      <c r="U113" s="32">
        <f t="shared" si="33"/>
        <v>0</v>
      </c>
    </row>
    <row r="114" spans="1:21">
      <c r="A114" s="151">
        <v>101</v>
      </c>
      <c r="B114" s="161">
        <f t="shared" si="27"/>
        <v>6.7128712871287126</v>
      </c>
      <c r="C114" s="162">
        <f t="shared" ref="C114:C177" si="39">$B$5/A114</f>
        <v>5.3663366336633667</v>
      </c>
      <c r="D114" s="161">
        <f t="shared" ref="D114:D177" si="40">$B$6/A114</f>
        <v>0</v>
      </c>
      <c r="E114" s="162">
        <f t="shared" ref="E114:E177" si="41">$B$7/A114</f>
        <v>0</v>
      </c>
      <c r="F114" s="161">
        <f t="shared" ref="F114:F177" si="42">$B$8/A114</f>
        <v>0</v>
      </c>
      <c r="G114" s="162">
        <f t="shared" ref="G114:G177" si="43">$B$9/A114</f>
        <v>0</v>
      </c>
      <c r="H114" s="145"/>
      <c r="I114" s="33">
        <f t="shared" si="21"/>
        <v>181</v>
      </c>
      <c r="J114" s="34">
        <f t="shared" si="22"/>
        <v>227</v>
      </c>
      <c r="K114" s="33">
        <f t="shared" si="23"/>
        <v>433</v>
      </c>
      <c r="L114" s="34">
        <f t="shared" si="24"/>
        <v>433</v>
      </c>
      <c r="M114" s="33">
        <f t="shared" si="25"/>
        <v>433</v>
      </c>
      <c r="N114" s="34">
        <f t="shared" si="26"/>
        <v>433</v>
      </c>
      <c r="P114" s="33">
        <f t="shared" si="28"/>
        <v>0</v>
      </c>
      <c r="Q114" s="32">
        <f t="shared" si="29"/>
        <v>0</v>
      </c>
      <c r="R114" s="40">
        <f t="shared" si="30"/>
        <v>0</v>
      </c>
      <c r="S114" s="32">
        <f t="shared" si="31"/>
        <v>0</v>
      </c>
      <c r="T114" s="40">
        <f t="shared" si="32"/>
        <v>0</v>
      </c>
      <c r="U114" s="32">
        <f t="shared" si="33"/>
        <v>0</v>
      </c>
    </row>
    <row r="115" spans="1:21">
      <c r="A115" s="151">
        <v>102</v>
      </c>
      <c r="B115" s="161">
        <f t="shared" si="27"/>
        <v>6.6470588235294121</v>
      </c>
      <c r="C115" s="162">
        <f t="shared" si="39"/>
        <v>5.3137254901960782</v>
      </c>
      <c r="D115" s="161">
        <f t="shared" si="40"/>
        <v>0</v>
      </c>
      <c r="E115" s="162">
        <f t="shared" si="41"/>
        <v>0</v>
      </c>
      <c r="F115" s="161">
        <f t="shared" si="42"/>
        <v>0</v>
      </c>
      <c r="G115" s="162">
        <f t="shared" si="43"/>
        <v>0</v>
      </c>
      <c r="H115" s="145"/>
      <c r="I115" s="33">
        <f t="shared" si="21"/>
        <v>183</v>
      </c>
      <c r="J115" s="34">
        <f t="shared" si="22"/>
        <v>229</v>
      </c>
      <c r="K115" s="33">
        <f t="shared" si="23"/>
        <v>433</v>
      </c>
      <c r="L115" s="34">
        <f t="shared" si="24"/>
        <v>433</v>
      </c>
      <c r="M115" s="33">
        <f t="shared" si="25"/>
        <v>433</v>
      </c>
      <c r="N115" s="34">
        <f t="shared" si="26"/>
        <v>433</v>
      </c>
      <c r="P115" s="33">
        <f t="shared" si="28"/>
        <v>0</v>
      </c>
      <c r="Q115" s="32">
        <f t="shared" si="29"/>
        <v>0</v>
      </c>
      <c r="R115" s="40">
        <f t="shared" si="30"/>
        <v>0</v>
      </c>
      <c r="S115" s="32">
        <f t="shared" si="31"/>
        <v>0</v>
      </c>
      <c r="T115" s="40">
        <f t="shared" si="32"/>
        <v>0</v>
      </c>
      <c r="U115" s="32">
        <f t="shared" si="33"/>
        <v>0</v>
      </c>
    </row>
    <row r="116" spans="1:21">
      <c r="A116" s="151">
        <v>103</v>
      </c>
      <c r="B116" s="161">
        <f t="shared" si="27"/>
        <v>6.5825242718446599</v>
      </c>
      <c r="C116" s="162">
        <f t="shared" si="39"/>
        <v>5.2621359223300974</v>
      </c>
      <c r="D116" s="161">
        <f t="shared" si="40"/>
        <v>0</v>
      </c>
      <c r="E116" s="162">
        <f t="shared" si="41"/>
        <v>0</v>
      </c>
      <c r="F116" s="161">
        <f t="shared" si="42"/>
        <v>0</v>
      </c>
      <c r="G116" s="162">
        <f t="shared" si="43"/>
        <v>0</v>
      </c>
      <c r="H116" s="145"/>
      <c r="I116" s="33">
        <f t="shared" si="21"/>
        <v>185</v>
      </c>
      <c r="J116" s="34">
        <f t="shared" si="22"/>
        <v>231</v>
      </c>
      <c r="K116" s="33">
        <f t="shared" si="23"/>
        <v>433</v>
      </c>
      <c r="L116" s="34">
        <f t="shared" si="24"/>
        <v>433</v>
      </c>
      <c r="M116" s="33">
        <f t="shared" si="25"/>
        <v>433</v>
      </c>
      <c r="N116" s="34">
        <f t="shared" si="26"/>
        <v>433</v>
      </c>
      <c r="P116" s="33">
        <f t="shared" si="28"/>
        <v>0</v>
      </c>
      <c r="Q116" s="32">
        <f t="shared" si="29"/>
        <v>0</v>
      </c>
      <c r="R116" s="40">
        <f t="shared" si="30"/>
        <v>0</v>
      </c>
      <c r="S116" s="32">
        <f t="shared" si="31"/>
        <v>0</v>
      </c>
      <c r="T116" s="40">
        <f t="shared" si="32"/>
        <v>0</v>
      </c>
      <c r="U116" s="32">
        <f t="shared" si="33"/>
        <v>0</v>
      </c>
    </row>
    <row r="117" spans="1:21">
      <c r="A117" s="151">
        <v>104</v>
      </c>
      <c r="B117" s="161">
        <f t="shared" si="27"/>
        <v>6.5192307692307692</v>
      </c>
      <c r="C117" s="162">
        <f t="shared" si="39"/>
        <v>5.2115384615384617</v>
      </c>
      <c r="D117" s="161">
        <f t="shared" si="40"/>
        <v>0</v>
      </c>
      <c r="E117" s="162">
        <f t="shared" si="41"/>
        <v>0</v>
      </c>
      <c r="F117" s="161">
        <f t="shared" si="42"/>
        <v>0</v>
      </c>
      <c r="G117" s="162">
        <f t="shared" si="43"/>
        <v>0</v>
      </c>
      <c r="H117" s="145"/>
      <c r="I117" s="33">
        <f t="shared" si="21"/>
        <v>187</v>
      </c>
      <c r="J117" s="34">
        <f t="shared" si="22"/>
        <v>234</v>
      </c>
      <c r="K117" s="33">
        <f t="shared" si="23"/>
        <v>433</v>
      </c>
      <c r="L117" s="34">
        <f t="shared" si="24"/>
        <v>433</v>
      </c>
      <c r="M117" s="33">
        <f t="shared" si="25"/>
        <v>433</v>
      </c>
      <c r="N117" s="34">
        <f t="shared" si="26"/>
        <v>433</v>
      </c>
      <c r="P117" s="33">
        <f t="shared" si="28"/>
        <v>0</v>
      </c>
      <c r="Q117" s="32">
        <f t="shared" si="29"/>
        <v>0</v>
      </c>
      <c r="R117" s="40">
        <f t="shared" si="30"/>
        <v>0</v>
      </c>
      <c r="S117" s="32">
        <f t="shared" si="31"/>
        <v>0</v>
      </c>
      <c r="T117" s="40">
        <f t="shared" si="32"/>
        <v>0</v>
      </c>
      <c r="U117" s="32">
        <f t="shared" si="33"/>
        <v>0</v>
      </c>
    </row>
    <row r="118" spans="1:21">
      <c r="A118" s="151">
        <v>105</v>
      </c>
      <c r="B118" s="161">
        <f t="shared" si="27"/>
        <v>6.4571428571428573</v>
      </c>
      <c r="C118" s="162">
        <f t="shared" si="39"/>
        <v>5.1619047619047622</v>
      </c>
      <c r="D118" s="161">
        <f t="shared" si="40"/>
        <v>0</v>
      </c>
      <c r="E118" s="162">
        <f t="shared" si="41"/>
        <v>0</v>
      </c>
      <c r="F118" s="161">
        <f t="shared" si="42"/>
        <v>0</v>
      </c>
      <c r="G118" s="162">
        <f t="shared" si="43"/>
        <v>0</v>
      </c>
      <c r="H118" s="145"/>
      <c r="I118" s="33">
        <f t="shared" si="21"/>
        <v>188</v>
      </c>
      <c r="J118" s="34">
        <f t="shared" si="22"/>
        <v>236</v>
      </c>
      <c r="K118" s="33">
        <f t="shared" si="23"/>
        <v>433</v>
      </c>
      <c r="L118" s="34">
        <f t="shared" si="24"/>
        <v>433</v>
      </c>
      <c r="M118" s="33">
        <f t="shared" si="25"/>
        <v>433</v>
      </c>
      <c r="N118" s="34">
        <f t="shared" si="26"/>
        <v>433</v>
      </c>
      <c r="P118" s="33">
        <f t="shared" si="28"/>
        <v>0</v>
      </c>
      <c r="Q118" s="32">
        <f t="shared" si="29"/>
        <v>0</v>
      </c>
      <c r="R118" s="40">
        <f t="shared" si="30"/>
        <v>0</v>
      </c>
      <c r="S118" s="32">
        <f t="shared" si="31"/>
        <v>0</v>
      </c>
      <c r="T118" s="40">
        <f t="shared" si="32"/>
        <v>0</v>
      </c>
      <c r="U118" s="32">
        <f t="shared" si="33"/>
        <v>0</v>
      </c>
    </row>
    <row r="119" spans="1:21">
      <c r="A119" s="151">
        <v>106</v>
      </c>
      <c r="B119" s="161">
        <f t="shared" si="27"/>
        <v>6.3962264150943398</v>
      </c>
      <c r="C119" s="162">
        <f t="shared" si="39"/>
        <v>5.1132075471698117</v>
      </c>
      <c r="D119" s="161">
        <f t="shared" si="40"/>
        <v>0</v>
      </c>
      <c r="E119" s="162">
        <f t="shared" si="41"/>
        <v>0</v>
      </c>
      <c r="F119" s="161">
        <f t="shared" si="42"/>
        <v>0</v>
      </c>
      <c r="G119" s="162">
        <f t="shared" si="43"/>
        <v>0</v>
      </c>
      <c r="H119" s="145"/>
      <c r="I119" s="33">
        <f t="shared" si="21"/>
        <v>190</v>
      </c>
      <c r="J119" s="34">
        <f t="shared" si="22"/>
        <v>238</v>
      </c>
      <c r="K119" s="33">
        <f t="shared" si="23"/>
        <v>433</v>
      </c>
      <c r="L119" s="34">
        <f t="shared" si="24"/>
        <v>433</v>
      </c>
      <c r="M119" s="33">
        <f t="shared" si="25"/>
        <v>433</v>
      </c>
      <c r="N119" s="34">
        <f t="shared" si="26"/>
        <v>433</v>
      </c>
      <c r="P119" s="33">
        <f t="shared" si="28"/>
        <v>0</v>
      </c>
      <c r="Q119" s="32">
        <f t="shared" si="29"/>
        <v>0</v>
      </c>
      <c r="R119" s="40">
        <f t="shared" si="30"/>
        <v>0</v>
      </c>
      <c r="S119" s="32">
        <f t="shared" si="31"/>
        <v>0</v>
      </c>
      <c r="T119" s="40">
        <f t="shared" si="32"/>
        <v>0</v>
      </c>
      <c r="U119" s="32">
        <f t="shared" si="33"/>
        <v>0</v>
      </c>
    </row>
    <row r="120" spans="1:21">
      <c r="A120" s="151">
        <v>107</v>
      </c>
      <c r="B120" s="161">
        <f t="shared" si="27"/>
        <v>6.3364485981308407</v>
      </c>
      <c r="C120" s="162">
        <f t="shared" si="39"/>
        <v>5.0654205607476639</v>
      </c>
      <c r="D120" s="161">
        <f t="shared" si="40"/>
        <v>0</v>
      </c>
      <c r="E120" s="162">
        <f t="shared" si="41"/>
        <v>0</v>
      </c>
      <c r="F120" s="161">
        <f t="shared" si="42"/>
        <v>0</v>
      </c>
      <c r="G120" s="162">
        <f t="shared" si="43"/>
        <v>0</v>
      </c>
      <c r="H120" s="145"/>
      <c r="I120" s="33">
        <f t="shared" si="21"/>
        <v>192</v>
      </c>
      <c r="J120" s="34">
        <f t="shared" si="22"/>
        <v>240</v>
      </c>
      <c r="K120" s="33">
        <f t="shared" si="23"/>
        <v>433</v>
      </c>
      <c r="L120" s="34">
        <f t="shared" si="24"/>
        <v>433</v>
      </c>
      <c r="M120" s="33">
        <f t="shared" si="25"/>
        <v>433</v>
      </c>
      <c r="N120" s="34">
        <f t="shared" si="26"/>
        <v>433</v>
      </c>
      <c r="P120" s="33">
        <f t="shared" si="28"/>
        <v>0</v>
      </c>
      <c r="Q120" s="32">
        <f t="shared" si="29"/>
        <v>0</v>
      </c>
      <c r="R120" s="40">
        <f t="shared" si="30"/>
        <v>0</v>
      </c>
      <c r="S120" s="32">
        <f t="shared" si="31"/>
        <v>0</v>
      </c>
      <c r="T120" s="40">
        <f t="shared" si="32"/>
        <v>0</v>
      </c>
      <c r="U120" s="32">
        <f t="shared" si="33"/>
        <v>0</v>
      </c>
    </row>
    <row r="121" spans="1:21">
      <c r="A121" s="151">
        <v>108</v>
      </c>
      <c r="B121" s="161">
        <f t="shared" si="27"/>
        <v>6.2777777777777777</v>
      </c>
      <c r="C121" s="162">
        <f t="shared" si="39"/>
        <v>5.0185185185185182</v>
      </c>
      <c r="D121" s="161">
        <f t="shared" si="40"/>
        <v>0</v>
      </c>
      <c r="E121" s="162">
        <f t="shared" si="41"/>
        <v>0</v>
      </c>
      <c r="F121" s="161">
        <f t="shared" si="42"/>
        <v>0</v>
      </c>
      <c r="G121" s="162">
        <f t="shared" si="43"/>
        <v>0</v>
      </c>
      <c r="H121" s="145"/>
      <c r="I121" s="33">
        <f t="shared" si="21"/>
        <v>194</v>
      </c>
      <c r="J121" s="34">
        <f t="shared" si="22"/>
        <v>243</v>
      </c>
      <c r="K121" s="33">
        <f t="shared" si="23"/>
        <v>433</v>
      </c>
      <c r="L121" s="34">
        <f t="shared" si="24"/>
        <v>433</v>
      </c>
      <c r="M121" s="33">
        <f t="shared" si="25"/>
        <v>433</v>
      </c>
      <c r="N121" s="34">
        <f t="shared" si="26"/>
        <v>433</v>
      </c>
      <c r="P121" s="33">
        <f t="shared" si="28"/>
        <v>0</v>
      </c>
      <c r="Q121" s="32">
        <f t="shared" si="29"/>
        <v>0</v>
      </c>
      <c r="R121" s="40">
        <f t="shared" si="30"/>
        <v>0</v>
      </c>
      <c r="S121" s="32">
        <f t="shared" si="31"/>
        <v>0</v>
      </c>
      <c r="T121" s="40">
        <f t="shared" si="32"/>
        <v>0</v>
      </c>
      <c r="U121" s="32">
        <f t="shared" si="33"/>
        <v>0</v>
      </c>
    </row>
    <row r="122" spans="1:21">
      <c r="A122" s="151">
        <v>109</v>
      </c>
      <c r="B122" s="161">
        <f t="shared" si="27"/>
        <v>6.2201834862385317</v>
      </c>
      <c r="C122" s="162">
        <f t="shared" si="39"/>
        <v>4.9724770642201834</v>
      </c>
      <c r="D122" s="161">
        <f t="shared" si="40"/>
        <v>0</v>
      </c>
      <c r="E122" s="162">
        <f t="shared" si="41"/>
        <v>0</v>
      </c>
      <c r="F122" s="161">
        <f t="shared" si="42"/>
        <v>0</v>
      </c>
      <c r="G122" s="162">
        <f t="shared" si="43"/>
        <v>0</v>
      </c>
      <c r="H122" s="145"/>
      <c r="I122" s="33">
        <f t="shared" si="21"/>
        <v>196</v>
      </c>
      <c r="J122" s="34">
        <f t="shared" si="22"/>
        <v>245</v>
      </c>
      <c r="K122" s="33">
        <f t="shared" si="23"/>
        <v>433</v>
      </c>
      <c r="L122" s="34">
        <f t="shared" si="24"/>
        <v>433</v>
      </c>
      <c r="M122" s="33">
        <f t="shared" si="25"/>
        <v>433</v>
      </c>
      <c r="N122" s="34">
        <f t="shared" si="26"/>
        <v>433</v>
      </c>
      <c r="P122" s="33">
        <f t="shared" si="28"/>
        <v>0</v>
      </c>
      <c r="Q122" s="32">
        <f t="shared" si="29"/>
        <v>0</v>
      </c>
      <c r="R122" s="40">
        <f t="shared" si="30"/>
        <v>0</v>
      </c>
      <c r="S122" s="32">
        <f t="shared" si="31"/>
        <v>0</v>
      </c>
      <c r="T122" s="40">
        <f t="shared" si="32"/>
        <v>0</v>
      </c>
      <c r="U122" s="32">
        <f t="shared" si="33"/>
        <v>0</v>
      </c>
    </row>
    <row r="123" spans="1:21">
      <c r="A123" s="151">
        <v>110</v>
      </c>
      <c r="B123" s="161">
        <f t="shared" si="27"/>
        <v>6.163636363636364</v>
      </c>
      <c r="C123" s="162">
        <f t="shared" si="39"/>
        <v>4.9272727272727277</v>
      </c>
      <c r="D123" s="161">
        <f t="shared" si="40"/>
        <v>0</v>
      </c>
      <c r="E123" s="162">
        <f t="shared" si="41"/>
        <v>0</v>
      </c>
      <c r="F123" s="161">
        <f t="shared" si="42"/>
        <v>0</v>
      </c>
      <c r="G123" s="162">
        <f t="shared" si="43"/>
        <v>0</v>
      </c>
      <c r="H123" s="145"/>
      <c r="I123" s="33">
        <f t="shared" si="21"/>
        <v>197</v>
      </c>
      <c r="J123" s="34">
        <f t="shared" si="22"/>
        <v>247</v>
      </c>
      <c r="K123" s="33">
        <f t="shared" si="23"/>
        <v>433</v>
      </c>
      <c r="L123" s="34">
        <f t="shared" si="24"/>
        <v>433</v>
      </c>
      <c r="M123" s="33">
        <f t="shared" si="25"/>
        <v>433</v>
      </c>
      <c r="N123" s="34">
        <f t="shared" si="26"/>
        <v>433</v>
      </c>
      <c r="P123" s="33">
        <f t="shared" si="28"/>
        <v>0</v>
      </c>
      <c r="Q123" s="32">
        <f t="shared" si="29"/>
        <v>0</v>
      </c>
      <c r="R123" s="40">
        <f t="shared" si="30"/>
        <v>0</v>
      </c>
      <c r="S123" s="32">
        <f t="shared" si="31"/>
        <v>0</v>
      </c>
      <c r="T123" s="40">
        <f t="shared" si="32"/>
        <v>0</v>
      </c>
      <c r="U123" s="32">
        <f t="shared" si="33"/>
        <v>0</v>
      </c>
    </row>
    <row r="124" spans="1:21">
      <c r="A124" s="151">
        <v>111</v>
      </c>
      <c r="B124" s="161">
        <f t="shared" si="27"/>
        <v>6.1081081081081079</v>
      </c>
      <c r="C124" s="162">
        <f t="shared" si="39"/>
        <v>4.8828828828828827</v>
      </c>
      <c r="D124" s="161">
        <f t="shared" si="40"/>
        <v>0</v>
      </c>
      <c r="E124" s="162">
        <f t="shared" si="41"/>
        <v>0</v>
      </c>
      <c r="F124" s="161">
        <f t="shared" si="42"/>
        <v>0</v>
      </c>
      <c r="G124" s="162">
        <f t="shared" si="43"/>
        <v>0</v>
      </c>
      <c r="H124" s="145"/>
      <c r="I124" s="33">
        <f t="shared" si="21"/>
        <v>199</v>
      </c>
      <c r="J124" s="34">
        <f t="shared" si="22"/>
        <v>249</v>
      </c>
      <c r="K124" s="33">
        <f t="shared" si="23"/>
        <v>433</v>
      </c>
      <c r="L124" s="34">
        <f t="shared" si="24"/>
        <v>433</v>
      </c>
      <c r="M124" s="33">
        <f t="shared" si="25"/>
        <v>433</v>
      </c>
      <c r="N124" s="34">
        <f t="shared" si="26"/>
        <v>433</v>
      </c>
      <c r="P124" s="33">
        <f t="shared" si="28"/>
        <v>0</v>
      </c>
      <c r="Q124" s="32">
        <f t="shared" si="29"/>
        <v>0</v>
      </c>
      <c r="R124" s="40">
        <f t="shared" si="30"/>
        <v>0</v>
      </c>
      <c r="S124" s="32">
        <f t="shared" si="31"/>
        <v>0</v>
      </c>
      <c r="T124" s="40">
        <f t="shared" si="32"/>
        <v>0</v>
      </c>
      <c r="U124" s="32">
        <f t="shared" si="33"/>
        <v>0</v>
      </c>
    </row>
    <row r="125" spans="1:21">
      <c r="A125" s="151">
        <v>112</v>
      </c>
      <c r="B125" s="161">
        <f t="shared" si="27"/>
        <v>6.0535714285714288</v>
      </c>
      <c r="C125" s="162">
        <f t="shared" si="39"/>
        <v>4.8392857142857144</v>
      </c>
      <c r="D125" s="161">
        <f t="shared" si="40"/>
        <v>0</v>
      </c>
      <c r="E125" s="162">
        <f t="shared" si="41"/>
        <v>0</v>
      </c>
      <c r="F125" s="161">
        <f t="shared" si="42"/>
        <v>0</v>
      </c>
      <c r="G125" s="162">
        <f t="shared" si="43"/>
        <v>0</v>
      </c>
      <c r="H125" s="145"/>
      <c r="I125" s="33">
        <f t="shared" si="21"/>
        <v>201</v>
      </c>
      <c r="J125" s="34">
        <f t="shared" si="22"/>
        <v>252</v>
      </c>
      <c r="K125" s="33">
        <f t="shared" si="23"/>
        <v>433</v>
      </c>
      <c r="L125" s="34">
        <f t="shared" si="24"/>
        <v>433</v>
      </c>
      <c r="M125" s="33">
        <f t="shared" si="25"/>
        <v>433</v>
      </c>
      <c r="N125" s="34">
        <f t="shared" si="26"/>
        <v>433</v>
      </c>
      <c r="P125" s="33">
        <f t="shared" si="28"/>
        <v>0</v>
      </c>
      <c r="Q125" s="32">
        <f t="shared" si="29"/>
        <v>0</v>
      </c>
      <c r="R125" s="40">
        <f t="shared" si="30"/>
        <v>0</v>
      </c>
      <c r="S125" s="32">
        <f t="shared" si="31"/>
        <v>0</v>
      </c>
      <c r="T125" s="40">
        <f t="shared" si="32"/>
        <v>0</v>
      </c>
      <c r="U125" s="32">
        <f t="shared" si="33"/>
        <v>0</v>
      </c>
    </row>
    <row r="126" spans="1:21">
      <c r="A126" s="151">
        <v>113</v>
      </c>
      <c r="B126" s="161">
        <f t="shared" si="27"/>
        <v>6</v>
      </c>
      <c r="C126" s="162">
        <f t="shared" si="39"/>
        <v>4.7964601769911503</v>
      </c>
      <c r="D126" s="161">
        <f t="shared" si="40"/>
        <v>0</v>
      </c>
      <c r="E126" s="162">
        <f t="shared" si="41"/>
        <v>0</v>
      </c>
      <c r="F126" s="161">
        <f t="shared" si="42"/>
        <v>0</v>
      </c>
      <c r="G126" s="162">
        <f t="shared" si="43"/>
        <v>0</v>
      </c>
      <c r="H126" s="145"/>
      <c r="I126" s="33">
        <f t="shared" si="21"/>
        <v>203</v>
      </c>
      <c r="J126" s="34">
        <f t="shared" si="22"/>
        <v>254</v>
      </c>
      <c r="K126" s="33">
        <f t="shared" si="23"/>
        <v>433</v>
      </c>
      <c r="L126" s="34">
        <f t="shared" si="24"/>
        <v>433</v>
      </c>
      <c r="M126" s="33">
        <f t="shared" si="25"/>
        <v>433</v>
      </c>
      <c r="N126" s="34">
        <f t="shared" si="26"/>
        <v>433</v>
      </c>
      <c r="P126" s="33">
        <f t="shared" si="28"/>
        <v>0</v>
      </c>
      <c r="Q126" s="32">
        <f t="shared" si="29"/>
        <v>0</v>
      </c>
      <c r="R126" s="40">
        <f t="shared" si="30"/>
        <v>0</v>
      </c>
      <c r="S126" s="32">
        <f t="shared" si="31"/>
        <v>0</v>
      </c>
      <c r="T126" s="40">
        <f t="shared" si="32"/>
        <v>0</v>
      </c>
      <c r="U126" s="32">
        <f t="shared" si="33"/>
        <v>0</v>
      </c>
    </row>
    <row r="127" spans="1:21">
      <c r="A127" s="151">
        <v>114</v>
      </c>
      <c r="B127" s="161">
        <f t="shared" si="27"/>
        <v>5.9473684210526319</v>
      </c>
      <c r="C127" s="162">
        <f t="shared" si="39"/>
        <v>4.7543859649122808</v>
      </c>
      <c r="D127" s="161">
        <f t="shared" si="40"/>
        <v>0</v>
      </c>
      <c r="E127" s="162">
        <f t="shared" si="41"/>
        <v>0</v>
      </c>
      <c r="F127" s="161">
        <f t="shared" si="42"/>
        <v>0</v>
      </c>
      <c r="G127" s="162">
        <f t="shared" si="43"/>
        <v>0</v>
      </c>
      <c r="H127" s="145"/>
      <c r="I127" s="33">
        <f t="shared" si="21"/>
        <v>205</v>
      </c>
      <c r="J127" s="34">
        <f t="shared" si="22"/>
        <v>256</v>
      </c>
      <c r="K127" s="33">
        <f t="shared" si="23"/>
        <v>433</v>
      </c>
      <c r="L127" s="34">
        <f t="shared" si="24"/>
        <v>433</v>
      </c>
      <c r="M127" s="33">
        <f t="shared" si="25"/>
        <v>433</v>
      </c>
      <c r="N127" s="34">
        <f t="shared" si="26"/>
        <v>433</v>
      </c>
      <c r="P127" s="33">
        <f t="shared" si="28"/>
        <v>0</v>
      </c>
      <c r="Q127" s="32">
        <f t="shared" si="29"/>
        <v>0</v>
      </c>
      <c r="R127" s="40">
        <f t="shared" si="30"/>
        <v>0</v>
      </c>
      <c r="S127" s="32">
        <f t="shared" si="31"/>
        <v>0</v>
      </c>
      <c r="T127" s="40">
        <f t="shared" si="32"/>
        <v>0</v>
      </c>
      <c r="U127" s="32">
        <f t="shared" si="33"/>
        <v>0</v>
      </c>
    </row>
    <row r="128" spans="1:21">
      <c r="A128" s="151">
        <v>115</v>
      </c>
      <c r="B128" s="161">
        <f t="shared" si="27"/>
        <v>5.8956521739130432</v>
      </c>
      <c r="C128" s="162">
        <f t="shared" si="39"/>
        <v>4.7130434782608699</v>
      </c>
      <c r="D128" s="161">
        <f t="shared" si="40"/>
        <v>0</v>
      </c>
      <c r="E128" s="162">
        <f t="shared" si="41"/>
        <v>0</v>
      </c>
      <c r="F128" s="161">
        <f t="shared" si="42"/>
        <v>0</v>
      </c>
      <c r="G128" s="162">
        <f t="shared" si="43"/>
        <v>0</v>
      </c>
      <c r="H128" s="145"/>
      <c r="I128" s="33">
        <f t="shared" si="21"/>
        <v>206</v>
      </c>
      <c r="J128" s="34">
        <f t="shared" si="22"/>
        <v>258</v>
      </c>
      <c r="K128" s="33">
        <f t="shared" si="23"/>
        <v>433</v>
      </c>
      <c r="L128" s="34">
        <f t="shared" si="24"/>
        <v>433</v>
      </c>
      <c r="M128" s="33">
        <f t="shared" si="25"/>
        <v>433</v>
      </c>
      <c r="N128" s="34">
        <f t="shared" si="26"/>
        <v>433</v>
      </c>
      <c r="P128" s="33">
        <f t="shared" si="28"/>
        <v>0</v>
      </c>
      <c r="Q128" s="32">
        <f t="shared" si="29"/>
        <v>0</v>
      </c>
      <c r="R128" s="40">
        <f t="shared" si="30"/>
        <v>0</v>
      </c>
      <c r="S128" s="32">
        <f t="shared" si="31"/>
        <v>0</v>
      </c>
      <c r="T128" s="40">
        <f t="shared" si="32"/>
        <v>0</v>
      </c>
      <c r="U128" s="32">
        <f t="shared" si="33"/>
        <v>0</v>
      </c>
    </row>
    <row r="129" spans="1:21">
      <c r="A129" s="151">
        <v>116</v>
      </c>
      <c r="B129" s="161">
        <f t="shared" si="27"/>
        <v>5.8448275862068968</v>
      </c>
      <c r="C129" s="162">
        <f t="shared" si="39"/>
        <v>4.6724137931034484</v>
      </c>
      <c r="D129" s="161">
        <f t="shared" si="40"/>
        <v>0</v>
      </c>
      <c r="E129" s="162">
        <f t="shared" si="41"/>
        <v>0</v>
      </c>
      <c r="F129" s="161">
        <f t="shared" si="42"/>
        <v>0</v>
      </c>
      <c r="G129" s="162">
        <f t="shared" si="43"/>
        <v>0</v>
      </c>
      <c r="H129" s="145"/>
      <c r="I129" s="33">
        <f t="shared" si="21"/>
        <v>208</v>
      </c>
      <c r="J129" s="34">
        <f t="shared" si="22"/>
        <v>261</v>
      </c>
      <c r="K129" s="33">
        <f t="shared" si="23"/>
        <v>433</v>
      </c>
      <c r="L129" s="34">
        <f t="shared" si="24"/>
        <v>433</v>
      </c>
      <c r="M129" s="33">
        <f t="shared" si="25"/>
        <v>433</v>
      </c>
      <c r="N129" s="34">
        <f t="shared" si="26"/>
        <v>433</v>
      </c>
      <c r="P129" s="33">
        <f t="shared" si="28"/>
        <v>0</v>
      </c>
      <c r="Q129" s="32">
        <f t="shared" si="29"/>
        <v>0</v>
      </c>
      <c r="R129" s="40">
        <f t="shared" si="30"/>
        <v>0</v>
      </c>
      <c r="S129" s="32">
        <f t="shared" si="31"/>
        <v>0</v>
      </c>
      <c r="T129" s="40">
        <f t="shared" si="32"/>
        <v>0</v>
      </c>
      <c r="U129" s="32">
        <f t="shared" si="33"/>
        <v>0</v>
      </c>
    </row>
    <row r="130" spans="1:21">
      <c r="A130" s="151">
        <v>117</v>
      </c>
      <c r="B130" s="161">
        <f t="shared" si="27"/>
        <v>5.7948717948717947</v>
      </c>
      <c r="C130" s="162">
        <f t="shared" si="39"/>
        <v>4.6324786324786329</v>
      </c>
      <c r="D130" s="161">
        <f t="shared" si="40"/>
        <v>0</v>
      </c>
      <c r="E130" s="162">
        <f t="shared" si="41"/>
        <v>0</v>
      </c>
      <c r="F130" s="161">
        <f t="shared" si="42"/>
        <v>0</v>
      </c>
      <c r="G130" s="162">
        <f t="shared" si="43"/>
        <v>0</v>
      </c>
      <c r="H130" s="145"/>
      <c r="I130" s="33">
        <f t="shared" si="21"/>
        <v>210</v>
      </c>
      <c r="J130" s="34">
        <f t="shared" si="22"/>
        <v>263</v>
      </c>
      <c r="K130" s="33">
        <f t="shared" si="23"/>
        <v>433</v>
      </c>
      <c r="L130" s="34">
        <f t="shared" si="24"/>
        <v>433</v>
      </c>
      <c r="M130" s="33">
        <f t="shared" si="25"/>
        <v>433</v>
      </c>
      <c r="N130" s="34">
        <f t="shared" si="26"/>
        <v>433</v>
      </c>
      <c r="P130" s="33">
        <f t="shared" si="28"/>
        <v>0</v>
      </c>
      <c r="Q130" s="32">
        <f t="shared" si="29"/>
        <v>0</v>
      </c>
      <c r="R130" s="40">
        <f t="shared" si="30"/>
        <v>0</v>
      </c>
      <c r="S130" s="32">
        <f t="shared" si="31"/>
        <v>0</v>
      </c>
      <c r="T130" s="40">
        <f t="shared" si="32"/>
        <v>0</v>
      </c>
      <c r="U130" s="32">
        <f t="shared" si="33"/>
        <v>0</v>
      </c>
    </row>
    <row r="131" spans="1:21">
      <c r="A131" s="151">
        <v>118</v>
      </c>
      <c r="B131" s="161">
        <f t="shared" si="27"/>
        <v>5.7457627118644066</v>
      </c>
      <c r="C131" s="162">
        <f t="shared" si="39"/>
        <v>4.593220338983051</v>
      </c>
      <c r="D131" s="161">
        <f t="shared" si="40"/>
        <v>0</v>
      </c>
      <c r="E131" s="162">
        <f t="shared" si="41"/>
        <v>0</v>
      </c>
      <c r="F131" s="161">
        <f t="shared" si="42"/>
        <v>0</v>
      </c>
      <c r="G131" s="162">
        <f t="shared" si="43"/>
        <v>0</v>
      </c>
      <c r="H131" s="145"/>
      <c r="I131" s="33">
        <f t="shared" si="21"/>
        <v>212</v>
      </c>
      <c r="J131" s="34">
        <f t="shared" si="22"/>
        <v>265</v>
      </c>
      <c r="K131" s="33">
        <f t="shared" si="23"/>
        <v>433</v>
      </c>
      <c r="L131" s="34">
        <f t="shared" si="24"/>
        <v>433</v>
      </c>
      <c r="M131" s="33">
        <f t="shared" si="25"/>
        <v>433</v>
      </c>
      <c r="N131" s="34">
        <f t="shared" si="26"/>
        <v>433</v>
      </c>
      <c r="P131" s="33">
        <f t="shared" si="28"/>
        <v>0</v>
      </c>
      <c r="Q131" s="32">
        <f t="shared" si="29"/>
        <v>0</v>
      </c>
      <c r="R131" s="40">
        <f t="shared" si="30"/>
        <v>0</v>
      </c>
      <c r="S131" s="32">
        <f t="shared" si="31"/>
        <v>0</v>
      </c>
      <c r="T131" s="40">
        <f t="shared" si="32"/>
        <v>0</v>
      </c>
      <c r="U131" s="32">
        <f t="shared" si="33"/>
        <v>0</v>
      </c>
    </row>
    <row r="132" spans="1:21">
      <c r="A132" s="151">
        <v>119</v>
      </c>
      <c r="B132" s="161">
        <f t="shared" si="27"/>
        <v>5.6974789915966388</v>
      </c>
      <c r="C132" s="162">
        <f t="shared" si="39"/>
        <v>4.5546218487394956</v>
      </c>
      <c r="D132" s="161">
        <f t="shared" si="40"/>
        <v>0</v>
      </c>
      <c r="E132" s="162">
        <f t="shared" si="41"/>
        <v>0</v>
      </c>
      <c r="F132" s="161">
        <f t="shared" si="42"/>
        <v>0</v>
      </c>
      <c r="G132" s="162">
        <f t="shared" si="43"/>
        <v>0</v>
      </c>
      <c r="H132" s="145"/>
      <c r="I132" s="33">
        <f t="shared" si="21"/>
        <v>214</v>
      </c>
      <c r="J132" s="34">
        <f t="shared" si="22"/>
        <v>267</v>
      </c>
      <c r="K132" s="33">
        <f t="shared" si="23"/>
        <v>433</v>
      </c>
      <c r="L132" s="34">
        <f t="shared" si="24"/>
        <v>433</v>
      </c>
      <c r="M132" s="33">
        <f t="shared" si="25"/>
        <v>433</v>
      </c>
      <c r="N132" s="34">
        <f t="shared" si="26"/>
        <v>433</v>
      </c>
      <c r="P132" s="33">
        <f t="shared" si="28"/>
        <v>0</v>
      </c>
      <c r="Q132" s="32">
        <f t="shared" si="29"/>
        <v>0</v>
      </c>
      <c r="R132" s="40">
        <f t="shared" si="30"/>
        <v>0</v>
      </c>
      <c r="S132" s="32">
        <f t="shared" si="31"/>
        <v>0</v>
      </c>
      <c r="T132" s="40">
        <f t="shared" si="32"/>
        <v>0</v>
      </c>
      <c r="U132" s="32">
        <f t="shared" si="33"/>
        <v>0</v>
      </c>
    </row>
    <row r="133" spans="1:21">
      <c r="A133" s="151">
        <v>120</v>
      </c>
      <c r="B133" s="161">
        <f t="shared" si="27"/>
        <v>5.65</v>
      </c>
      <c r="C133" s="162">
        <f t="shared" si="39"/>
        <v>4.5166666666666666</v>
      </c>
      <c r="D133" s="161">
        <f t="shared" si="40"/>
        <v>0</v>
      </c>
      <c r="E133" s="162">
        <f t="shared" si="41"/>
        <v>0</v>
      </c>
      <c r="F133" s="161">
        <f t="shared" si="42"/>
        <v>0</v>
      </c>
      <c r="G133" s="162">
        <f t="shared" si="43"/>
        <v>0</v>
      </c>
      <c r="H133" s="145"/>
      <c r="I133" s="33">
        <f t="shared" si="21"/>
        <v>215</v>
      </c>
      <c r="J133" s="34">
        <f t="shared" si="22"/>
        <v>270</v>
      </c>
      <c r="K133" s="33">
        <f t="shared" si="23"/>
        <v>433</v>
      </c>
      <c r="L133" s="34">
        <f t="shared" si="24"/>
        <v>433</v>
      </c>
      <c r="M133" s="33">
        <f t="shared" si="25"/>
        <v>433</v>
      </c>
      <c r="N133" s="34">
        <f t="shared" si="26"/>
        <v>433</v>
      </c>
      <c r="P133" s="33">
        <f t="shared" si="28"/>
        <v>0</v>
      </c>
      <c r="Q133" s="32">
        <f t="shared" si="29"/>
        <v>0</v>
      </c>
      <c r="R133" s="40">
        <f t="shared" si="30"/>
        <v>0</v>
      </c>
      <c r="S133" s="32">
        <f t="shared" si="31"/>
        <v>0</v>
      </c>
      <c r="T133" s="40">
        <f t="shared" si="32"/>
        <v>0</v>
      </c>
      <c r="U133" s="32">
        <f t="shared" si="33"/>
        <v>0</v>
      </c>
    </row>
    <row r="134" spans="1:21">
      <c r="A134" s="151">
        <v>121</v>
      </c>
      <c r="B134" s="161">
        <f t="shared" si="27"/>
        <v>5.6033057851239674</v>
      </c>
      <c r="C134" s="162">
        <f t="shared" si="39"/>
        <v>4.4793388429752063</v>
      </c>
      <c r="D134" s="161">
        <f t="shared" si="40"/>
        <v>0</v>
      </c>
      <c r="E134" s="162">
        <f t="shared" si="41"/>
        <v>0</v>
      </c>
      <c r="F134" s="161">
        <f t="shared" si="42"/>
        <v>0</v>
      </c>
      <c r="G134" s="162">
        <f t="shared" si="43"/>
        <v>0</v>
      </c>
      <c r="H134" s="145"/>
      <c r="I134" s="33">
        <f t="shared" si="21"/>
        <v>217</v>
      </c>
      <c r="J134" s="34">
        <f t="shared" si="22"/>
        <v>272</v>
      </c>
      <c r="K134" s="33">
        <f t="shared" si="23"/>
        <v>433</v>
      </c>
      <c r="L134" s="34">
        <f t="shared" si="24"/>
        <v>433</v>
      </c>
      <c r="M134" s="33">
        <f t="shared" si="25"/>
        <v>433</v>
      </c>
      <c r="N134" s="34">
        <f t="shared" si="26"/>
        <v>433</v>
      </c>
      <c r="P134" s="33">
        <f t="shared" si="28"/>
        <v>0</v>
      </c>
      <c r="Q134" s="32">
        <f t="shared" si="29"/>
        <v>0</v>
      </c>
      <c r="R134" s="40">
        <f t="shared" si="30"/>
        <v>0</v>
      </c>
      <c r="S134" s="32">
        <f t="shared" si="31"/>
        <v>0</v>
      </c>
      <c r="T134" s="40">
        <f t="shared" si="32"/>
        <v>0</v>
      </c>
      <c r="U134" s="32">
        <f t="shared" si="33"/>
        <v>0</v>
      </c>
    </row>
    <row r="135" spans="1:21">
      <c r="A135" s="151">
        <v>122</v>
      </c>
      <c r="B135" s="161">
        <f t="shared" si="27"/>
        <v>5.557377049180328</v>
      </c>
      <c r="C135" s="162">
        <f t="shared" si="39"/>
        <v>4.442622950819672</v>
      </c>
      <c r="D135" s="161">
        <f t="shared" si="40"/>
        <v>0</v>
      </c>
      <c r="E135" s="162">
        <f t="shared" si="41"/>
        <v>0</v>
      </c>
      <c r="F135" s="161">
        <f t="shared" si="42"/>
        <v>0</v>
      </c>
      <c r="G135" s="162">
        <f t="shared" si="43"/>
        <v>0</v>
      </c>
      <c r="H135" s="145"/>
      <c r="I135" s="33">
        <f t="shared" si="21"/>
        <v>219</v>
      </c>
      <c r="J135" s="34">
        <f t="shared" si="22"/>
        <v>274</v>
      </c>
      <c r="K135" s="33">
        <f t="shared" si="23"/>
        <v>433</v>
      </c>
      <c r="L135" s="34">
        <f t="shared" si="24"/>
        <v>433</v>
      </c>
      <c r="M135" s="33">
        <f t="shared" si="25"/>
        <v>433</v>
      </c>
      <c r="N135" s="34">
        <f t="shared" si="26"/>
        <v>433</v>
      </c>
      <c r="P135" s="33">
        <f t="shared" si="28"/>
        <v>0</v>
      </c>
      <c r="Q135" s="32">
        <f t="shared" si="29"/>
        <v>0</v>
      </c>
      <c r="R135" s="40">
        <f t="shared" si="30"/>
        <v>0</v>
      </c>
      <c r="S135" s="32">
        <f t="shared" si="31"/>
        <v>0</v>
      </c>
      <c r="T135" s="40">
        <f t="shared" si="32"/>
        <v>0</v>
      </c>
      <c r="U135" s="32">
        <f t="shared" si="33"/>
        <v>0</v>
      </c>
    </row>
    <row r="136" spans="1:21">
      <c r="A136" s="151">
        <v>123</v>
      </c>
      <c r="B136" s="161">
        <f t="shared" si="27"/>
        <v>5.5121951219512191</v>
      </c>
      <c r="C136" s="162">
        <f t="shared" si="39"/>
        <v>4.4065040650406502</v>
      </c>
      <c r="D136" s="161">
        <f t="shared" si="40"/>
        <v>0</v>
      </c>
      <c r="E136" s="162">
        <f t="shared" si="41"/>
        <v>0</v>
      </c>
      <c r="F136" s="161">
        <f t="shared" si="42"/>
        <v>0</v>
      </c>
      <c r="G136" s="162">
        <f t="shared" si="43"/>
        <v>0</v>
      </c>
      <c r="H136" s="145"/>
      <c r="I136" s="33">
        <f t="shared" si="21"/>
        <v>221</v>
      </c>
      <c r="J136" s="34">
        <f t="shared" si="22"/>
        <v>276</v>
      </c>
      <c r="K136" s="33">
        <f t="shared" si="23"/>
        <v>433</v>
      </c>
      <c r="L136" s="34">
        <f t="shared" si="24"/>
        <v>433</v>
      </c>
      <c r="M136" s="33">
        <f t="shared" si="25"/>
        <v>433</v>
      </c>
      <c r="N136" s="34">
        <f t="shared" si="26"/>
        <v>433</v>
      </c>
      <c r="P136" s="33">
        <f t="shared" si="28"/>
        <v>0</v>
      </c>
      <c r="Q136" s="32">
        <f t="shared" si="29"/>
        <v>0</v>
      </c>
      <c r="R136" s="40">
        <f t="shared" si="30"/>
        <v>0</v>
      </c>
      <c r="S136" s="32">
        <f t="shared" si="31"/>
        <v>0</v>
      </c>
      <c r="T136" s="40">
        <f t="shared" si="32"/>
        <v>0</v>
      </c>
      <c r="U136" s="32">
        <f t="shared" si="33"/>
        <v>0</v>
      </c>
    </row>
    <row r="137" spans="1:21">
      <c r="A137" s="151">
        <v>124</v>
      </c>
      <c r="B137" s="161">
        <f t="shared" si="27"/>
        <v>5.467741935483871</v>
      </c>
      <c r="C137" s="162">
        <f t="shared" si="39"/>
        <v>4.370967741935484</v>
      </c>
      <c r="D137" s="161">
        <f t="shared" si="40"/>
        <v>0</v>
      </c>
      <c r="E137" s="162">
        <f t="shared" si="41"/>
        <v>0</v>
      </c>
      <c r="F137" s="161">
        <f t="shared" si="42"/>
        <v>0</v>
      </c>
      <c r="G137" s="162">
        <f t="shared" si="43"/>
        <v>0</v>
      </c>
      <c r="H137" s="145"/>
      <c r="I137" s="33">
        <f t="shared" si="21"/>
        <v>223</v>
      </c>
      <c r="J137" s="34">
        <f t="shared" si="22"/>
        <v>279</v>
      </c>
      <c r="K137" s="33">
        <f t="shared" si="23"/>
        <v>433</v>
      </c>
      <c r="L137" s="34">
        <f t="shared" si="24"/>
        <v>433</v>
      </c>
      <c r="M137" s="33">
        <f t="shared" si="25"/>
        <v>433</v>
      </c>
      <c r="N137" s="34">
        <f t="shared" si="26"/>
        <v>433</v>
      </c>
      <c r="P137" s="33">
        <f t="shared" si="28"/>
        <v>0</v>
      </c>
      <c r="Q137" s="32">
        <f t="shared" si="29"/>
        <v>0</v>
      </c>
      <c r="R137" s="40">
        <f t="shared" si="30"/>
        <v>0</v>
      </c>
      <c r="S137" s="32">
        <f t="shared" si="31"/>
        <v>0</v>
      </c>
      <c r="T137" s="40">
        <f t="shared" si="32"/>
        <v>0</v>
      </c>
      <c r="U137" s="32">
        <f t="shared" si="33"/>
        <v>0</v>
      </c>
    </row>
    <row r="138" spans="1:21">
      <c r="A138" s="151">
        <v>125</v>
      </c>
      <c r="B138" s="161">
        <f t="shared" si="27"/>
        <v>5.4240000000000004</v>
      </c>
      <c r="C138" s="162">
        <f t="shared" si="39"/>
        <v>4.3360000000000003</v>
      </c>
      <c r="D138" s="161">
        <f t="shared" si="40"/>
        <v>0</v>
      </c>
      <c r="E138" s="162">
        <f t="shared" si="41"/>
        <v>0</v>
      </c>
      <c r="F138" s="161">
        <f t="shared" si="42"/>
        <v>0</v>
      </c>
      <c r="G138" s="162">
        <f t="shared" si="43"/>
        <v>0</v>
      </c>
      <c r="H138" s="145"/>
      <c r="I138" s="33">
        <f t="shared" si="21"/>
        <v>224</v>
      </c>
      <c r="J138" s="34">
        <f t="shared" si="22"/>
        <v>281</v>
      </c>
      <c r="K138" s="33">
        <f t="shared" si="23"/>
        <v>433</v>
      </c>
      <c r="L138" s="34">
        <f t="shared" si="24"/>
        <v>433</v>
      </c>
      <c r="M138" s="33">
        <f t="shared" si="25"/>
        <v>433</v>
      </c>
      <c r="N138" s="34">
        <f t="shared" si="26"/>
        <v>433</v>
      </c>
      <c r="P138" s="33">
        <f t="shared" si="28"/>
        <v>0</v>
      </c>
      <c r="Q138" s="32">
        <f t="shared" si="29"/>
        <v>0</v>
      </c>
      <c r="R138" s="40">
        <f t="shared" si="30"/>
        <v>0</v>
      </c>
      <c r="S138" s="32">
        <f t="shared" si="31"/>
        <v>0</v>
      </c>
      <c r="T138" s="40">
        <f t="shared" si="32"/>
        <v>0</v>
      </c>
      <c r="U138" s="32">
        <f t="shared" si="33"/>
        <v>0</v>
      </c>
    </row>
    <row r="139" spans="1:21">
      <c r="A139" s="151">
        <v>126</v>
      </c>
      <c r="B139" s="161">
        <f t="shared" si="27"/>
        <v>5.3809523809523814</v>
      </c>
      <c r="C139" s="162">
        <f t="shared" si="39"/>
        <v>4.3015873015873014</v>
      </c>
      <c r="D139" s="161">
        <f t="shared" si="40"/>
        <v>0</v>
      </c>
      <c r="E139" s="162">
        <f t="shared" si="41"/>
        <v>0</v>
      </c>
      <c r="F139" s="161">
        <f t="shared" si="42"/>
        <v>0</v>
      </c>
      <c r="G139" s="162">
        <f t="shared" si="43"/>
        <v>0</v>
      </c>
      <c r="H139" s="145"/>
      <c r="I139" s="33">
        <f t="shared" si="21"/>
        <v>226</v>
      </c>
      <c r="J139" s="34">
        <f t="shared" si="22"/>
        <v>283</v>
      </c>
      <c r="K139" s="33">
        <f t="shared" si="23"/>
        <v>433</v>
      </c>
      <c r="L139" s="34">
        <f t="shared" si="24"/>
        <v>433</v>
      </c>
      <c r="M139" s="33">
        <f t="shared" si="25"/>
        <v>433</v>
      </c>
      <c r="N139" s="34">
        <f t="shared" si="26"/>
        <v>433</v>
      </c>
      <c r="P139" s="33">
        <f t="shared" si="28"/>
        <v>0</v>
      </c>
      <c r="Q139" s="32">
        <f t="shared" si="29"/>
        <v>0</v>
      </c>
      <c r="R139" s="40">
        <f t="shared" si="30"/>
        <v>0</v>
      </c>
      <c r="S139" s="32">
        <f t="shared" si="31"/>
        <v>0</v>
      </c>
      <c r="T139" s="40">
        <f t="shared" si="32"/>
        <v>0</v>
      </c>
      <c r="U139" s="32">
        <f t="shared" si="33"/>
        <v>0</v>
      </c>
    </row>
    <row r="140" spans="1:21">
      <c r="A140" s="151">
        <v>127</v>
      </c>
      <c r="B140" s="161">
        <f t="shared" si="27"/>
        <v>5.3385826771653546</v>
      </c>
      <c r="C140" s="162">
        <f t="shared" si="39"/>
        <v>4.2677165354330713</v>
      </c>
      <c r="D140" s="161">
        <f t="shared" si="40"/>
        <v>0</v>
      </c>
      <c r="E140" s="162">
        <f t="shared" si="41"/>
        <v>0</v>
      </c>
      <c r="F140" s="161">
        <f t="shared" si="42"/>
        <v>0</v>
      </c>
      <c r="G140" s="162">
        <f t="shared" si="43"/>
        <v>0</v>
      </c>
      <c r="H140" s="145"/>
      <c r="I140" s="33">
        <f t="shared" si="21"/>
        <v>228</v>
      </c>
      <c r="J140" s="34">
        <f t="shared" si="22"/>
        <v>285</v>
      </c>
      <c r="K140" s="33">
        <f t="shared" si="23"/>
        <v>433</v>
      </c>
      <c r="L140" s="34">
        <f t="shared" si="24"/>
        <v>433</v>
      </c>
      <c r="M140" s="33">
        <f t="shared" si="25"/>
        <v>433</v>
      </c>
      <c r="N140" s="34">
        <f t="shared" si="26"/>
        <v>433</v>
      </c>
      <c r="P140" s="33">
        <f t="shared" si="28"/>
        <v>0</v>
      </c>
      <c r="Q140" s="32">
        <f t="shared" si="29"/>
        <v>0</v>
      </c>
      <c r="R140" s="40">
        <f t="shared" si="30"/>
        <v>0</v>
      </c>
      <c r="S140" s="32">
        <f t="shared" si="31"/>
        <v>0</v>
      </c>
      <c r="T140" s="40">
        <f t="shared" si="32"/>
        <v>0</v>
      </c>
      <c r="U140" s="32">
        <f t="shared" si="33"/>
        <v>0</v>
      </c>
    </row>
    <row r="141" spans="1:21">
      <c r="A141" s="151">
        <v>128</v>
      </c>
      <c r="B141" s="161">
        <f t="shared" si="27"/>
        <v>5.296875</v>
      </c>
      <c r="C141" s="162">
        <f t="shared" si="39"/>
        <v>4.234375</v>
      </c>
      <c r="D141" s="161">
        <f t="shared" si="40"/>
        <v>0</v>
      </c>
      <c r="E141" s="162">
        <f t="shared" si="41"/>
        <v>0</v>
      </c>
      <c r="F141" s="161">
        <f t="shared" si="42"/>
        <v>0</v>
      </c>
      <c r="G141" s="162">
        <f t="shared" si="43"/>
        <v>0</v>
      </c>
      <c r="H141" s="145"/>
      <c r="I141" s="33">
        <f t="shared" si="21"/>
        <v>230</v>
      </c>
      <c r="J141" s="34">
        <f t="shared" si="22"/>
        <v>288</v>
      </c>
      <c r="K141" s="33">
        <f t="shared" si="23"/>
        <v>433</v>
      </c>
      <c r="L141" s="34">
        <f t="shared" si="24"/>
        <v>433</v>
      </c>
      <c r="M141" s="33">
        <f t="shared" si="25"/>
        <v>433</v>
      </c>
      <c r="N141" s="34">
        <f t="shared" si="26"/>
        <v>433</v>
      </c>
      <c r="P141" s="33">
        <f t="shared" si="28"/>
        <v>0</v>
      </c>
      <c r="Q141" s="32">
        <f t="shared" si="29"/>
        <v>0</v>
      </c>
      <c r="R141" s="40">
        <f t="shared" si="30"/>
        <v>0</v>
      </c>
      <c r="S141" s="32">
        <f t="shared" si="31"/>
        <v>0</v>
      </c>
      <c r="T141" s="40">
        <f t="shared" si="32"/>
        <v>0</v>
      </c>
      <c r="U141" s="32">
        <f t="shared" si="33"/>
        <v>0</v>
      </c>
    </row>
    <row r="142" spans="1:21">
      <c r="A142" s="151">
        <v>129</v>
      </c>
      <c r="B142" s="161">
        <f t="shared" si="27"/>
        <v>5.2558139534883717</v>
      </c>
      <c r="C142" s="162">
        <f t="shared" si="39"/>
        <v>4.2015503875968996</v>
      </c>
      <c r="D142" s="161">
        <f t="shared" si="40"/>
        <v>0</v>
      </c>
      <c r="E142" s="162">
        <f t="shared" si="41"/>
        <v>0</v>
      </c>
      <c r="F142" s="161">
        <f t="shared" si="42"/>
        <v>0</v>
      </c>
      <c r="G142" s="162">
        <f t="shared" si="43"/>
        <v>0</v>
      </c>
      <c r="H142" s="145"/>
      <c r="I142" s="33">
        <f t="shared" ref="I142:I205" si="44">RANK(B142,$B$14:$G$229,0)</f>
        <v>232</v>
      </c>
      <c r="J142" s="34">
        <f t="shared" ref="J142:J205" si="45">RANK(C142,$B$14:$G$229,0)</f>
        <v>290</v>
      </c>
      <c r="K142" s="33">
        <f t="shared" ref="K142:K205" si="46">RANK(D142,$B$14:$G$229,0)</f>
        <v>433</v>
      </c>
      <c r="L142" s="34">
        <f t="shared" ref="L142:L205" si="47">RANK(E142,$B$14:$G$229,0)</f>
        <v>433</v>
      </c>
      <c r="M142" s="33">
        <f t="shared" ref="M142:M205" si="48">RANK(F142,$B$14:$G$229,0)</f>
        <v>433</v>
      </c>
      <c r="N142" s="34">
        <f t="shared" ref="N142:N205" si="49">RANK(G142,$B$14:$G$229,0)</f>
        <v>433</v>
      </c>
      <c r="P142" s="33">
        <f t="shared" si="28"/>
        <v>0</v>
      </c>
      <c r="Q142" s="32">
        <f t="shared" si="29"/>
        <v>0</v>
      </c>
      <c r="R142" s="40">
        <f t="shared" si="30"/>
        <v>0</v>
      </c>
      <c r="S142" s="32">
        <f t="shared" si="31"/>
        <v>0</v>
      </c>
      <c r="T142" s="40">
        <f t="shared" si="32"/>
        <v>0</v>
      </c>
      <c r="U142" s="32">
        <f t="shared" si="33"/>
        <v>0</v>
      </c>
    </row>
    <row r="143" spans="1:21">
      <c r="A143" s="151">
        <v>130</v>
      </c>
      <c r="B143" s="161">
        <f t="shared" ref="B143:B206" si="50">$B$4/A143</f>
        <v>5.2153846153846155</v>
      </c>
      <c r="C143" s="162">
        <f t="shared" si="39"/>
        <v>4.1692307692307695</v>
      </c>
      <c r="D143" s="161">
        <f t="shared" si="40"/>
        <v>0</v>
      </c>
      <c r="E143" s="162">
        <f t="shared" si="41"/>
        <v>0</v>
      </c>
      <c r="F143" s="161">
        <f t="shared" si="42"/>
        <v>0</v>
      </c>
      <c r="G143" s="162">
        <f t="shared" si="43"/>
        <v>0</v>
      </c>
      <c r="H143" s="145"/>
      <c r="I143" s="33">
        <f t="shared" si="44"/>
        <v>233</v>
      </c>
      <c r="J143" s="34">
        <f t="shared" si="45"/>
        <v>292</v>
      </c>
      <c r="K143" s="33">
        <f t="shared" si="46"/>
        <v>433</v>
      </c>
      <c r="L143" s="34">
        <f t="shared" si="47"/>
        <v>433</v>
      </c>
      <c r="M143" s="33">
        <f t="shared" si="48"/>
        <v>433</v>
      </c>
      <c r="N143" s="34">
        <f t="shared" si="49"/>
        <v>433</v>
      </c>
      <c r="P143" s="33">
        <f t="shared" ref="P143:P206" si="51">IF(I142&lt;=$F$10,1,0)</f>
        <v>0</v>
      </c>
      <c r="Q143" s="32">
        <f t="shared" ref="Q143:Q206" si="52">IF(J142&lt;=$F$10,1,0)</f>
        <v>0</v>
      </c>
      <c r="R143" s="40">
        <f t="shared" ref="R143:R206" si="53">IF(K142&lt;=$F$10,1,0)</f>
        <v>0</v>
      </c>
      <c r="S143" s="32">
        <f t="shared" ref="S143:S206" si="54">IF(L142&lt;=$F$10,1,0)</f>
        <v>0</v>
      </c>
      <c r="T143" s="40">
        <f t="shared" ref="T143:T206" si="55">IF(M142&lt;=$F$10,1,0)</f>
        <v>0</v>
      </c>
      <c r="U143" s="32">
        <f t="shared" ref="U143:U206" si="56">IF(N142&lt;=$F$10,1,0)</f>
        <v>0</v>
      </c>
    </row>
    <row r="144" spans="1:21">
      <c r="A144" s="151">
        <v>131</v>
      </c>
      <c r="B144" s="161">
        <f t="shared" si="50"/>
        <v>5.1755725190839694</v>
      </c>
      <c r="C144" s="162">
        <f t="shared" si="39"/>
        <v>4.1374045801526718</v>
      </c>
      <c r="D144" s="161">
        <f t="shared" si="40"/>
        <v>0</v>
      </c>
      <c r="E144" s="162">
        <f t="shared" si="41"/>
        <v>0</v>
      </c>
      <c r="F144" s="161">
        <f t="shared" si="42"/>
        <v>0</v>
      </c>
      <c r="G144" s="162">
        <f t="shared" si="43"/>
        <v>0</v>
      </c>
      <c r="H144" s="145"/>
      <c r="I144" s="33">
        <f t="shared" si="44"/>
        <v>235</v>
      </c>
      <c r="J144" s="34">
        <f t="shared" si="45"/>
        <v>294</v>
      </c>
      <c r="K144" s="33">
        <f t="shared" si="46"/>
        <v>433</v>
      </c>
      <c r="L144" s="34">
        <f t="shared" si="47"/>
        <v>433</v>
      </c>
      <c r="M144" s="33">
        <f t="shared" si="48"/>
        <v>433</v>
      </c>
      <c r="N144" s="34">
        <f t="shared" si="49"/>
        <v>433</v>
      </c>
      <c r="P144" s="33">
        <f t="shared" si="51"/>
        <v>0</v>
      </c>
      <c r="Q144" s="32">
        <f t="shared" si="52"/>
        <v>0</v>
      </c>
      <c r="R144" s="40">
        <f t="shared" si="53"/>
        <v>0</v>
      </c>
      <c r="S144" s="32">
        <f t="shared" si="54"/>
        <v>0</v>
      </c>
      <c r="T144" s="40">
        <f t="shared" si="55"/>
        <v>0</v>
      </c>
      <c r="U144" s="32">
        <f t="shared" si="56"/>
        <v>0</v>
      </c>
    </row>
    <row r="145" spans="1:21">
      <c r="A145" s="151">
        <v>132</v>
      </c>
      <c r="B145" s="161">
        <f t="shared" si="50"/>
        <v>5.1363636363636367</v>
      </c>
      <c r="C145" s="162">
        <f t="shared" si="39"/>
        <v>4.1060606060606064</v>
      </c>
      <c r="D145" s="161">
        <f t="shared" si="40"/>
        <v>0</v>
      </c>
      <c r="E145" s="162">
        <f t="shared" si="41"/>
        <v>0</v>
      </c>
      <c r="F145" s="161">
        <f t="shared" si="42"/>
        <v>0</v>
      </c>
      <c r="G145" s="162">
        <f t="shared" si="43"/>
        <v>0</v>
      </c>
      <c r="H145" s="145"/>
      <c r="I145" s="33">
        <f t="shared" si="44"/>
        <v>237</v>
      </c>
      <c r="J145" s="34">
        <f t="shared" si="45"/>
        <v>297</v>
      </c>
      <c r="K145" s="33">
        <f t="shared" si="46"/>
        <v>433</v>
      </c>
      <c r="L145" s="34">
        <f t="shared" si="47"/>
        <v>433</v>
      </c>
      <c r="M145" s="33">
        <f t="shared" si="48"/>
        <v>433</v>
      </c>
      <c r="N145" s="34">
        <f t="shared" si="49"/>
        <v>433</v>
      </c>
      <c r="P145" s="33">
        <f t="shared" si="51"/>
        <v>0</v>
      </c>
      <c r="Q145" s="32">
        <f t="shared" si="52"/>
        <v>0</v>
      </c>
      <c r="R145" s="40">
        <f t="shared" si="53"/>
        <v>0</v>
      </c>
      <c r="S145" s="32">
        <f t="shared" si="54"/>
        <v>0</v>
      </c>
      <c r="T145" s="40">
        <f t="shared" si="55"/>
        <v>0</v>
      </c>
      <c r="U145" s="32">
        <f t="shared" si="56"/>
        <v>0</v>
      </c>
    </row>
    <row r="146" spans="1:21">
      <c r="A146" s="151">
        <v>133</v>
      </c>
      <c r="B146" s="161">
        <f t="shared" si="50"/>
        <v>5.0977443609022552</v>
      </c>
      <c r="C146" s="162">
        <f t="shared" si="39"/>
        <v>4.0751879699248121</v>
      </c>
      <c r="D146" s="161">
        <f t="shared" si="40"/>
        <v>0</v>
      </c>
      <c r="E146" s="162">
        <f t="shared" si="41"/>
        <v>0</v>
      </c>
      <c r="F146" s="161">
        <f t="shared" si="42"/>
        <v>0</v>
      </c>
      <c r="G146" s="162">
        <f t="shared" si="43"/>
        <v>0</v>
      </c>
      <c r="H146" s="145"/>
      <c r="I146" s="33">
        <f t="shared" si="44"/>
        <v>239</v>
      </c>
      <c r="J146" s="34">
        <f t="shared" si="45"/>
        <v>299</v>
      </c>
      <c r="K146" s="33">
        <f t="shared" si="46"/>
        <v>433</v>
      </c>
      <c r="L146" s="34">
        <f t="shared" si="47"/>
        <v>433</v>
      </c>
      <c r="M146" s="33">
        <f t="shared" si="48"/>
        <v>433</v>
      </c>
      <c r="N146" s="34">
        <f t="shared" si="49"/>
        <v>433</v>
      </c>
      <c r="P146" s="33">
        <f t="shared" si="51"/>
        <v>0</v>
      </c>
      <c r="Q146" s="32">
        <f t="shared" si="52"/>
        <v>0</v>
      </c>
      <c r="R146" s="40">
        <f t="shared" si="53"/>
        <v>0</v>
      </c>
      <c r="S146" s="32">
        <f t="shared" si="54"/>
        <v>0</v>
      </c>
      <c r="T146" s="40">
        <f t="shared" si="55"/>
        <v>0</v>
      </c>
      <c r="U146" s="32">
        <f t="shared" si="56"/>
        <v>0</v>
      </c>
    </row>
    <row r="147" spans="1:21">
      <c r="A147" s="151">
        <v>134</v>
      </c>
      <c r="B147" s="161">
        <f t="shared" si="50"/>
        <v>5.0597014925373136</v>
      </c>
      <c r="C147" s="162">
        <f t="shared" si="39"/>
        <v>4.044776119402985</v>
      </c>
      <c r="D147" s="161">
        <f t="shared" si="40"/>
        <v>0</v>
      </c>
      <c r="E147" s="162">
        <f t="shared" si="41"/>
        <v>0</v>
      </c>
      <c r="F147" s="161">
        <f t="shared" si="42"/>
        <v>0</v>
      </c>
      <c r="G147" s="162">
        <f t="shared" si="43"/>
        <v>0</v>
      </c>
      <c r="H147" s="145"/>
      <c r="I147" s="33">
        <f t="shared" si="44"/>
        <v>241</v>
      </c>
      <c r="J147" s="34">
        <f t="shared" si="45"/>
        <v>301</v>
      </c>
      <c r="K147" s="33">
        <f t="shared" si="46"/>
        <v>433</v>
      </c>
      <c r="L147" s="34">
        <f t="shared" si="47"/>
        <v>433</v>
      </c>
      <c r="M147" s="33">
        <f t="shared" si="48"/>
        <v>433</v>
      </c>
      <c r="N147" s="34">
        <f t="shared" si="49"/>
        <v>433</v>
      </c>
      <c r="P147" s="33">
        <f t="shared" si="51"/>
        <v>0</v>
      </c>
      <c r="Q147" s="32">
        <f t="shared" si="52"/>
        <v>0</v>
      </c>
      <c r="R147" s="40">
        <f t="shared" si="53"/>
        <v>0</v>
      </c>
      <c r="S147" s="32">
        <f t="shared" si="54"/>
        <v>0</v>
      </c>
      <c r="T147" s="40">
        <f t="shared" si="55"/>
        <v>0</v>
      </c>
      <c r="U147" s="32">
        <f t="shared" si="56"/>
        <v>0</v>
      </c>
    </row>
    <row r="148" spans="1:21">
      <c r="A148" s="151">
        <v>135</v>
      </c>
      <c r="B148" s="161">
        <f t="shared" si="50"/>
        <v>5.0222222222222221</v>
      </c>
      <c r="C148" s="162">
        <f t="shared" si="39"/>
        <v>4.0148148148148151</v>
      </c>
      <c r="D148" s="161">
        <f t="shared" si="40"/>
        <v>0</v>
      </c>
      <c r="E148" s="162">
        <f t="shared" si="41"/>
        <v>0</v>
      </c>
      <c r="F148" s="161">
        <f t="shared" si="42"/>
        <v>0</v>
      </c>
      <c r="G148" s="162">
        <f t="shared" si="43"/>
        <v>0</v>
      </c>
      <c r="H148" s="145"/>
      <c r="I148" s="33">
        <f t="shared" si="44"/>
        <v>242</v>
      </c>
      <c r="J148" s="34">
        <f t="shared" si="45"/>
        <v>303</v>
      </c>
      <c r="K148" s="33">
        <f t="shared" si="46"/>
        <v>433</v>
      </c>
      <c r="L148" s="34">
        <f t="shared" si="47"/>
        <v>433</v>
      </c>
      <c r="M148" s="33">
        <f t="shared" si="48"/>
        <v>433</v>
      </c>
      <c r="N148" s="34">
        <f t="shared" si="49"/>
        <v>433</v>
      </c>
      <c r="P148" s="33">
        <f t="shared" si="51"/>
        <v>0</v>
      </c>
      <c r="Q148" s="32">
        <f t="shared" si="52"/>
        <v>0</v>
      </c>
      <c r="R148" s="40">
        <f t="shared" si="53"/>
        <v>0</v>
      </c>
      <c r="S148" s="32">
        <f t="shared" si="54"/>
        <v>0</v>
      </c>
      <c r="T148" s="40">
        <f t="shared" si="55"/>
        <v>0</v>
      </c>
      <c r="U148" s="32">
        <f t="shared" si="56"/>
        <v>0</v>
      </c>
    </row>
    <row r="149" spans="1:21">
      <c r="A149" s="151">
        <v>136</v>
      </c>
      <c r="B149" s="161">
        <f t="shared" si="50"/>
        <v>4.9852941176470589</v>
      </c>
      <c r="C149" s="162">
        <f t="shared" si="39"/>
        <v>3.9852941176470589</v>
      </c>
      <c r="D149" s="161">
        <f t="shared" si="40"/>
        <v>0</v>
      </c>
      <c r="E149" s="162">
        <f t="shared" si="41"/>
        <v>0</v>
      </c>
      <c r="F149" s="161">
        <f t="shared" si="42"/>
        <v>0</v>
      </c>
      <c r="G149" s="162">
        <f t="shared" si="43"/>
        <v>0</v>
      </c>
      <c r="H149" s="145"/>
      <c r="I149" s="33">
        <f t="shared" si="44"/>
        <v>244</v>
      </c>
      <c r="J149" s="34">
        <f t="shared" si="45"/>
        <v>306</v>
      </c>
      <c r="K149" s="33">
        <f t="shared" si="46"/>
        <v>433</v>
      </c>
      <c r="L149" s="34">
        <f t="shared" si="47"/>
        <v>433</v>
      </c>
      <c r="M149" s="33">
        <f t="shared" si="48"/>
        <v>433</v>
      </c>
      <c r="N149" s="34">
        <f t="shared" si="49"/>
        <v>433</v>
      </c>
      <c r="P149" s="33">
        <f t="shared" si="51"/>
        <v>0</v>
      </c>
      <c r="Q149" s="32">
        <f t="shared" si="52"/>
        <v>0</v>
      </c>
      <c r="R149" s="40">
        <f t="shared" si="53"/>
        <v>0</v>
      </c>
      <c r="S149" s="32">
        <f t="shared" si="54"/>
        <v>0</v>
      </c>
      <c r="T149" s="40">
        <f t="shared" si="55"/>
        <v>0</v>
      </c>
      <c r="U149" s="32">
        <f t="shared" si="56"/>
        <v>0</v>
      </c>
    </row>
    <row r="150" spans="1:21">
      <c r="A150" s="151">
        <v>137</v>
      </c>
      <c r="B150" s="161">
        <f t="shared" si="50"/>
        <v>4.9489051094890515</v>
      </c>
      <c r="C150" s="162">
        <f t="shared" si="39"/>
        <v>3.9562043795620436</v>
      </c>
      <c r="D150" s="161">
        <f t="shared" si="40"/>
        <v>0</v>
      </c>
      <c r="E150" s="162">
        <f t="shared" si="41"/>
        <v>0</v>
      </c>
      <c r="F150" s="161">
        <f t="shared" si="42"/>
        <v>0</v>
      </c>
      <c r="G150" s="162">
        <f t="shared" si="43"/>
        <v>0</v>
      </c>
      <c r="H150" s="145"/>
      <c r="I150" s="33">
        <f t="shared" si="44"/>
        <v>246</v>
      </c>
      <c r="J150" s="34">
        <f t="shared" si="45"/>
        <v>308</v>
      </c>
      <c r="K150" s="33">
        <f t="shared" si="46"/>
        <v>433</v>
      </c>
      <c r="L150" s="34">
        <f t="shared" si="47"/>
        <v>433</v>
      </c>
      <c r="M150" s="33">
        <f t="shared" si="48"/>
        <v>433</v>
      </c>
      <c r="N150" s="34">
        <f t="shared" si="49"/>
        <v>433</v>
      </c>
      <c r="P150" s="33">
        <f t="shared" si="51"/>
        <v>0</v>
      </c>
      <c r="Q150" s="32">
        <f t="shared" si="52"/>
        <v>0</v>
      </c>
      <c r="R150" s="40">
        <f t="shared" si="53"/>
        <v>0</v>
      </c>
      <c r="S150" s="32">
        <f t="shared" si="54"/>
        <v>0</v>
      </c>
      <c r="T150" s="40">
        <f t="shared" si="55"/>
        <v>0</v>
      </c>
      <c r="U150" s="32">
        <f t="shared" si="56"/>
        <v>0</v>
      </c>
    </row>
    <row r="151" spans="1:21">
      <c r="A151" s="151">
        <v>138</v>
      </c>
      <c r="B151" s="161">
        <f t="shared" si="50"/>
        <v>4.9130434782608692</v>
      </c>
      <c r="C151" s="162">
        <f t="shared" si="39"/>
        <v>3.9275362318840581</v>
      </c>
      <c r="D151" s="161">
        <f t="shared" si="40"/>
        <v>0</v>
      </c>
      <c r="E151" s="162">
        <f t="shared" si="41"/>
        <v>0</v>
      </c>
      <c r="F151" s="161">
        <f t="shared" si="42"/>
        <v>0</v>
      </c>
      <c r="G151" s="162">
        <f t="shared" si="43"/>
        <v>0</v>
      </c>
      <c r="H151" s="145"/>
      <c r="I151" s="33">
        <f t="shared" si="44"/>
        <v>248</v>
      </c>
      <c r="J151" s="34">
        <f t="shared" si="45"/>
        <v>310</v>
      </c>
      <c r="K151" s="33">
        <f t="shared" si="46"/>
        <v>433</v>
      </c>
      <c r="L151" s="34">
        <f t="shared" si="47"/>
        <v>433</v>
      </c>
      <c r="M151" s="33">
        <f t="shared" si="48"/>
        <v>433</v>
      </c>
      <c r="N151" s="34">
        <f t="shared" si="49"/>
        <v>433</v>
      </c>
      <c r="P151" s="33">
        <f t="shared" si="51"/>
        <v>0</v>
      </c>
      <c r="Q151" s="32">
        <f t="shared" si="52"/>
        <v>0</v>
      </c>
      <c r="R151" s="40">
        <f t="shared" si="53"/>
        <v>0</v>
      </c>
      <c r="S151" s="32">
        <f t="shared" si="54"/>
        <v>0</v>
      </c>
      <c r="T151" s="40">
        <f t="shared" si="55"/>
        <v>0</v>
      </c>
      <c r="U151" s="32">
        <f t="shared" si="56"/>
        <v>0</v>
      </c>
    </row>
    <row r="152" spans="1:21">
      <c r="A152" s="151">
        <v>139</v>
      </c>
      <c r="B152" s="161">
        <f t="shared" si="50"/>
        <v>4.8776978417266186</v>
      </c>
      <c r="C152" s="162">
        <f t="shared" si="39"/>
        <v>3.8992805755395685</v>
      </c>
      <c r="D152" s="161">
        <f t="shared" si="40"/>
        <v>0</v>
      </c>
      <c r="E152" s="162">
        <f t="shared" si="41"/>
        <v>0</v>
      </c>
      <c r="F152" s="161">
        <f t="shared" si="42"/>
        <v>0</v>
      </c>
      <c r="G152" s="162">
        <f t="shared" si="43"/>
        <v>0</v>
      </c>
      <c r="H152" s="145"/>
      <c r="I152" s="33">
        <f t="shared" si="44"/>
        <v>250</v>
      </c>
      <c r="J152" s="34">
        <f t="shared" si="45"/>
        <v>312</v>
      </c>
      <c r="K152" s="33">
        <f t="shared" si="46"/>
        <v>433</v>
      </c>
      <c r="L152" s="34">
        <f t="shared" si="47"/>
        <v>433</v>
      </c>
      <c r="M152" s="33">
        <f t="shared" si="48"/>
        <v>433</v>
      </c>
      <c r="N152" s="34">
        <f t="shared" si="49"/>
        <v>433</v>
      </c>
      <c r="P152" s="33">
        <f t="shared" si="51"/>
        <v>0</v>
      </c>
      <c r="Q152" s="32">
        <f t="shared" si="52"/>
        <v>0</v>
      </c>
      <c r="R152" s="40">
        <f t="shared" si="53"/>
        <v>0</v>
      </c>
      <c r="S152" s="32">
        <f t="shared" si="54"/>
        <v>0</v>
      </c>
      <c r="T152" s="40">
        <f t="shared" si="55"/>
        <v>0</v>
      </c>
      <c r="U152" s="32">
        <f t="shared" si="56"/>
        <v>0</v>
      </c>
    </row>
    <row r="153" spans="1:21">
      <c r="A153" s="151">
        <v>140</v>
      </c>
      <c r="B153" s="161">
        <f t="shared" si="50"/>
        <v>4.8428571428571425</v>
      </c>
      <c r="C153" s="162">
        <f t="shared" si="39"/>
        <v>3.8714285714285714</v>
      </c>
      <c r="D153" s="161">
        <f t="shared" si="40"/>
        <v>0</v>
      </c>
      <c r="E153" s="162">
        <f t="shared" si="41"/>
        <v>0</v>
      </c>
      <c r="F153" s="161">
        <f t="shared" si="42"/>
        <v>0</v>
      </c>
      <c r="G153" s="162">
        <f t="shared" si="43"/>
        <v>0</v>
      </c>
      <c r="H153" s="145"/>
      <c r="I153" s="33">
        <f t="shared" si="44"/>
        <v>251</v>
      </c>
      <c r="J153" s="34">
        <f t="shared" si="45"/>
        <v>315</v>
      </c>
      <c r="K153" s="33">
        <f t="shared" si="46"/>
        <v>433</v>
      </c>
      <c r="L153" s="34">
        <f t="shared" si="47"/>
        <v>433</v>
      </c>
      <c r="M153" s="33">
        <f t="shared" si="48"/>
        <v>433</v>
      </c>
      <c r="N153" s="34">
        <f t="shared" si="49"/>
        <v>433</v>
      </c>
      <c r="P153" s="33">
        <f t="shared" si="51"/>
        <v>0</v>
      </c>
      <c r="Q153" s="32">
        <f t="shared" si="52"/>
        <v>0</v>
      </c>
      <c r="R153" s="40">
        <f t="shared" si="53"/>
        <v>0</v>
      </c>
      <c r="S153" s="32">
        <f t="shared" si="54"/>
        <v>0</v>
      </c>
      <c r="T153" s="40">
        <f t="shared" si="55"/>
        <v>0</v>
      </c>
      <c r="U153" s="32">
        <f t="shared" si="56"/>
        <v>0</v>
      </c>
    </row>
    <row r="154" spans="1:21">
      <c r="A154" s="151">
        <v>141</v>
      </c>
      <c r="B154" s="161">
        <f t="shared" si="50"/>
        <v>4.8085106382978724</v>
      </c>
      <c r="C154" s="162">
        <f t="shared" si="39"/>
        <v>3.8439716312056738</v>
      </c>
      <c r="D154" s="161">
        <f t="shared" si="40"/>
        <v>0</v>
      </c>
      <c r="E154" s="162">
        <f t="shared" si="41"/>
        <v>0</v>
      </c>
      <c r="F154" s="161">
        <f t="shared" si="42"/>
        <v>0</v>
      </c>
      <c r="G154" s="162">
        <f t="shared" si="43"/>
        <v>0</v>
      </c>
      <c r="H154" s="145"/>
      <c r="I154" s="33">
        <f t="shared" si="44"/>
        <v>253</v>
      </c>
      <c r="J154" s="34">
        <f t="shared" si="45"/>
        <v>317</v>
      </c>
      <c r="K154" s="33">
        <f t="shared" si="46"/>
        <v>433</v>
      </c>
      <c r="L154" s="34">
        <f t="shared" si="47"/>
        <v>433</v>
      </c>
      <c r="M154" s="33">
        <f t="shared" si="48"/>
        <v>433</v>
      </c>
      <c r="N154" s="34">
        <f t="shared" si="49"/>
        <v>433</v>
      </c>
      <c r="P154" s="33">
        <f t="shared" si="51"/>
        <v>0</v>
      </c>
      <c r="Q154" s="32">
        <f t="shared" si="52"/>
        <v>0</v>
      </c>
      <c r="R154" s="40">
        <f t="shared" si="53"/>
        <v>0</v>
      </c>
      <c r="S154" s="32">
        <f t="shared" si="54"/>
        <v>0</v>
      </c>
      <c r="T154" s="40">
        <f t="shared" si="55"/>
        <v>0</v>
      </c>
      <c r="U154" s="32">
        <f t="shared" si="56"/>
        <v>0</v>
      </c>
    </row>
    <row r="155" spans="1:21">
      <c r="A155" s="151">
        <v>142</v>
      </c>
      <c r="B155" s="161">
        <f t="shared" si="50"/>
        <v>4.774647887323944</v>
      </c>
      <c r="C155" s="162">
        <f t="shared" si="39"/>
        <v>3.816901408450704</v>
      </c>
      <c r="D155" s="161">
        <f t="shared" si="40"/>
        <v>0</v>
      </c>
      <c r="E155" s="162">
        <f t="shared" si="41"/>
        <v>0</v>
      </c>
      <c r="F155" s="161">
        <f t="shared" si="42"/>
        <v>0</v>
      </c>
      <c r="G155" s="162">
        <f t="shared" si="43"/>
        <v>0</v>
      </c>
      <c r="H155" s="145"/>
      <c r="I155" s="33">
        <f t="shared" si="44"/>
        <v>255</v>
      </c>
      <c r="J155" s="34">
        <f t="shared" si="45"/>
        <v>319</v>
      </c>
      <c r="K155" s="33">
        <f t="shared" si="46"/>
        <v>433</v>
      </c>
      <c r="L155" s="34">
        <f t="shared" si="47"/>
        <v>433</v>
      </c>
      <c r="M155" s="33">
        <f t="shared" si="48"/>
        <v>433</v>
      </c>
      <c r="N155" s="34">
        <f t="shared" si="49"/>
        <v>433</v>
      </c>
      <c r="P155" s="33">
        <f t="shared" si="51"/>
        <v>0</v>
      </c>
      <c r="Q155" s="32">
        <f t="shared" si="52"/>
        <v>0</v>
      </c>
      <c r="R155" s="40">
        <f t="shared" si="53"/>
        <v>0</v>
      </c>
      <c r="S155" s="32">
        <f t="shared" si="54"/>
        <v>0</v>
      </c>
      <c r="T155" s="40">
        <f t="shared" si="55"/>
        <v>0</v>
      </c>
      <c r="U155" s="32">
        <f t="shared" si="56"/>
        <v>0</v>
      </c>
    </row>
    <row r="156" spans="1:21">
      <c r="A156" s="151">
        <v>143</v>
      </c>
      <c r="B156" s="161">
        <f t="shared" si="50"/>
        <v>4.7412587412587417</v>
      </c>
      <c r="C156" s="162">
        <f t="shared" si="39"/>
        <v>3.7902097902097904</v>
      </c>
      <c r="D156" s="161">
        <f t="shared" si="40"/>
        <v>0</v>
      </c>
      <c r="E156" s="162">
        <f t="shared" si="41"/>
        <v>0</v>
      </c>
      <c r="F156" s="161">
        <f t="shared" si="42"/>
        <v>0</v>
      </c>
      <c r="G156" s="162">
        <f t="shared" si="43"/>
        <v>0</v>
      </c>
      <c r="H156" s="145"/>
      <c r="I156" s="33">
        <f t="shared" si="44"/>
        <v>257</v>
      </c>
      <c r="J156" s="34">
        <f t="shared" si="45"/>
        <v>321</v>
      </c>
      <c r="K156" s="33">
        <f t="shared" si="46"/>
        <v>433</v>
      </c>
      <c r="L156" s="34">
        <f t="shared" si="47"/>
        <v>433</v>
      </c>
      <c r="M156" s="33">
        <f t="shared" si="48"/>
        <v>433</v>
      </c>
      <c r="N156" s="34">
        <f t="shared" si="49"/>
        <v>433</v>
      </c>
      <c r="P156" s="33">
        <f t="shared" si="51"/>
        <v>0</v>
      </c>
      <c r="Q156" s="32">
        <f t="shared" si="52"/>
        <v>0</v>
      </c>
      <c r="R156" s="40">
        <f t="shared" si="53"/>
        <v>0</v>
      </c>
      <c r="S156" s="32">
        <f t="shared" si="54"/>
        <v>0</v>
      </c>
      <c r="T156" s="40">
        <f t="shared" si="55"/>
        <v>0</v>
      </c>
      <c r="U156" s="32">
        <f t="shared" si="56"/>
        <v>0</v>
      </c>
    </row>
    <row r="157" spans="1:21">
      <c r="A157" s="151">
        <v>144</v>
      </c>
      <c r="B157" s="161">
        <f t="shared" si="50"/>
        <v>4.708333333333333</v>
      </c>
      <c r="C157" s="162">
        <f t="shared" si="39"/>
        <v>3.7638888888888888</v>
      </c>
      <c r="D157" s="161">
        <f t="shared" si="40"/>
        <v>0</v>
      </c>
      <c r="E157" s="162">
        <f t="shared" si="41"/>
        <v>0</v>
      </c>
      <c r="F157" s="161">
        <f t="shared" si="42"/>
        <v>0</v>
      </c>
      <c r="G157" s="162">
        <f t="shared" si="43"/>
        <v>0</v>
      </c>
      <c r="H157" s="145"/>
      <c r="I157" s="33">
        <f t="shared" si="44"/>
        <v>259</v>
      </c>
      <c r="J157" s="34">
        <f t="shared" si="45"/>
        <v>324</v>
      </c>
      <c r="K157" s="33">
        <f t="shared" si="46"/>
        <v>433</v>
      </c>
      <c r="L157" s="34">
        <f t="shared" si="47"/>
        <v>433</v>
      </c>
      <c r="M157" s="33">
        <f t="shared" si="48"/>
        <v>433</v>
      </c>
      <c r="N157" s="34">
        <f t="shared" si="49"/>
        <v>433</v>
      </c>
      <c r="P157" s="33">
        <f t="shared" si="51"/>
        <v>0</v>
      </c>
      <c r="Q157" s="32">
        <f t="shared" si="52"/>
        <v>0</v>
      </c>
      <c r="R157" s="40">
        <f t="shared" si="53"/>
        <v>0</v>
      </c>
      <c r="S157" s="32">
        <f t="shared" si="54"/>
        <v>0</v>
      </c>
      <c r="T157" s="40">
        <f t="shared" si="55"/>
        <v>0</v>
      </c>
      <c r="U157" s="32">
        <f t="shared" si="56"/>
        <v>0</v>
      </c>
    </row>
    <row r="158" spans="1:21">
      <c r="A158" s="151">
        <v>145</v>
      </c>
      <c r="B158" s="161">
        <f t="shared" si="50"/>
        <v>4.6758620689655173</v>
      </c>
      <c r="C158" s="162">
        <f t="shared" si="39"/>
        <v>3.7379310344827585</v>
      </c>
      <c r="D158" s="161">
        <f t="shared" si="40"/>
        <v>0</v>
      </c>
      <c r="E158" s="162">
        <f t="shared" si="41"/>
        <v>0</v>
      </c>
      <c r="F158" s="161">
        <f t="shared" si="42"/>
        <v>0</v>
      </c>
      <c r="G158" s="162">
        <f t="shared" si="43"/>
        <v>0</v>
      </c>
      <c r="H158" s="145"/>
      <c r="I158" s="33">
        <f t="shared" si="44"/>
        <v>260</v>
      </c>
      <c r="J158" s="34">
        <f t="shared" si="45"/>
        <v>326</v>
      </c>
      <c r="K158" s="33">
        <f t="shared" si="46"/>
        <v>433</v>
      </c>
      <c r="L158" s="34">
        <f t="shared" si="47"/>
        <v>433</v>
      </c>
      <c r="M158" s="33">
        <f t="shared" si="48"/>
        <v>433</v>
      </c>
      <c r="N158" s="34">
        <f t="shared" si="49"/>
        <v>433</v>
      </c>
      <c r="P158" s="33">
        <f t="shared" si="51"/>
        <v>0</v>
      </c>
      <c r="Q158" s="32">
        <f t="shared" si="52"/>
        <v>0</v>
      </c>
      <c r="R158" s="40">
        <f t="shared" si="53"/>
        <v>0</v>
      </c>
      <c r="S158" s="32">
        <f t="shared" si="54"/>
        <v>0</v>
      </c>
      <c r="T158" s="40">
        <f t="shared" si="55"/>
        <v>0</v>
      </c>
      <c r="U158" s="32">
        <f t="shared" si="56"/>
        <v>0</v>
      </c>
    </row>
    <row r="159" spans="1:21">
      <c r="A159" s="151">
        <v>146</v>
      </c>
      <c r="B159" s="161">
        <f t="shared" si="50"/>
        <v>4.6438356164383565</v>
      </c>
      <c r="C159" s="162">
        <f t="shared" si="39"/>
        <v>3.7123287671232879</v>
      </c>
      <c r="D159" s="161">
        <f t="shared" si="40"/>
        <v>0</v>
      </c>
      <c r="E159" s="162">
        <f t="shared" si="41"/>
        <v>0</v>
      </c>
      <c r="F159" s="161">
        <f t="shared" si="42"/>
        <v>0</v>
      </c>
      <c r="G159" s="162">
        <f t="shared" si="43"/>
        <v>0</v>
      </c>
      <c r="H159" s="145"/>
      <c r="I159" s="33">
        <f t="shared" si="44"/>
        <v>262</v>
      </c>
      <c r="J159" s="34">
        <f t="shared" si="45"/>
        <v>328</v>
      </c>
      <c r="K159" s="33">
        <f t="shared" si="46"/>
        <v>433</v>
      </c>
      <c r="L159" s="34">
        <f t="shared" si="47"/>
        <v>433</v>
      </c>
      <c r="M159" s="33">
        <f t="shared" si="48"/>
        <v>433</v>
      </c>
      <c r="N159" s="34">
        <f t="shared" si="49"/>
        <v>433</v>
      </c>
      <c r="P159" s="33">
        <f t="shared" si="51"/>
        <v>0</v>
      </c>
      <c r="Q159" s="32">
        <f t="shared" si="52"/>
        <v>0</v>
      </c>
      <c r="R159" s="40">
        <f t="shared" si="53"/>
        <v>0</v>
      </c>
      <c r="S159" s="32">
        <f t="shared" si="54"/>
        <v>0</v>
      </c>
      <c r="T159" s="40">
        <f t="shared" si="55"/>
        <v>0</v>
      </c>
      <c r="U159" s="32">
        <f t="shared" si="56"/>
        <v>0</v>
      </c>
    </row>
    <row r="160" spans="1:21">
      <c r="A160" s="151">
        <v>147</v>
      </c>
      <c r="B160" s="161">
        <f t="shared" si="50"/>
        <v>4.6122448979591839</v>
      </c>
      <c r="C160" s="162">
        <f t="shared" si="39"/>
        <v>3.6870748299319729</v>
      </c>
      <c r="D160" s="161">
        <f t="shared" si="40"/>
        <v>0</v>
      </c>
      <c r="E160" s="162">
        <f t="shared" si="41"/>
        <v>0</v>
      </c>
      <c r="F160" s="161">
        <f t="shared" si="42"/>
        <v>0</v>
      </c>
      <c r="G160" s="162">
        <f t="shared" si="43"/>
        <v>0</v>
      </c>
      <c r="H160" s="145"/>
      <c r="I160" s="33">
        <f t="shared" si="44"/>
        <v>264</v>
      </c>
      <c r="J160" s="34">
        <f t="shared" si="45"/>
        <v>330</v>
      </c>
      <c r="K160" s="33">
        <f t="shared" si="46"/>
        <v>433</v>
      </c>
      <c r="L160" s="34">
        <f t="shared" si="47"/>
        <v>433</v>
      </c>
      <c r="M160" s="33">
        <f t="shared" si="48"/>
        <v>433</v>
      </c>
      <c r="N160" s="34">
        <f t="shared" si="49"/>
        <v>433</v>
      </c>
      <c r="P160" s="33">
        <f t="shared" si="51"/>
        <v>0</v>
      </c>
      <c r="Q160" s="32">
        <f t="shared" si="52"/>
        <v>0</v>
      </c>
      <c r="R160" s="40">
        <f t="shared" si="53"/>
        <v>0</v>
      </c>
      <c r="S160" s="32">
        <f t="shared" si="54"/>
        <v>0</v>
      </c>
      <c r="T160" s="40">
        <f t="shared" si="55"/>
        <v>0</v>
      </c>
      <c r="U160" s="32">
        <f t="shared" si="56"/>
        <v>0</v>
      </c>
    </row>
    <row r="161" spans="1:21">
      <c r="A161" s="151">
        <v>148</v>
      </c>
      <c r="B161" s="161">
        <f t="shared" si="50"/>
        <v>4.5810810810810807</v>
      </c>
      <c r="C161" s="162">
        <f t="shared" si="39"/>
        <v>3.6621621621621623</v>
      </c>
      <c r="D161" s="161">
        <f t="shared" si="40"/>
        <v>0</v>
      </c>
      <c r="E161" s="162">
        <f t="shared" si="41"/>
        <v>0</v>
      </c>
      <c r="F161" s="161">
        <f t="shared" si="42"/>
        <v>0</v>
      </c>
      <c r="G161" s="162">
        <f t="shared" si="43"/>
        <v>0</v>
      </c>
      <c r="H161" s="145"/>
      <c r="I161" s="33">
        <f t="shared" si="44"/>
        <v>266</v>
      </c>
      <c r="J161" s="34">
        <f t="shared" si="45"/>
        <v>333</v>
      </c>
      <c r="K161" s="33">
        <f t="shared" si="46"/>
        <v>433</v>
      </c>
      <c r="L161" s="34">
        <f t="shared" si="47"/>
        <v>433</v>
      </c>
      <c r="M161" s="33">
        <f t="shared" si="48"/>
        <v>433</v>
      </c>
      <c r="N161" s="34">
        <f t="shared" si="49"/>
        <v>433</v>
      </c>
      <c r="P161" s="33">
        <f t="shared" si="51"/>
        <v>0</v>
      </c>
      <c r="Q161" s="32">
        <f t="shared" si="52"/>
        <v>0</v>
      </c>
      <c r="R161" s="40">
        <f t="shared" si="53"/>
        <v>0</v>
      </c>
      <c r="S161" s="32">
        <f t="shared" si="54"/>
        <v>0</v>
      </c>
      <c r="T161" s="40">
        <f t="shared" si="55"/>
        <v>0</v>
      </c>
      <c r="U161" s="32">
        <f t="shared" si="56"/>
        <v>0</v>
      </c>
    </row>
    <row r="162" spans="1:21">
      <c r="A162" s="151">
        <v>149</v>
      </c>
      <c r="B162" s="161">
        <f t="shared" si="50"/>
        <v>4.550335570469799</v>
      </c>
      <c r="C162" s="162">
        <f t="shared" si="39"/>
        <v>3.6375838926174495</v>
      </c>
      <c r="D162" s="161">
        <f t="shared" si="40"/>
        <v>0</v>
      </c>
      <c r="E162" s="162">
        <f t="shared" si="41"/>
        <v>0</v>
      </c>
      <c r="F162" s="161">
        <f t="shared" si="42"/>
        <v>0</v>
      </c>
      <c r="G162" s="162">
        <f t="shared" si="43"/>
        <v>0</v>
      </c>
      <c r="H162" s="145"/>
      <c r="I162" s="33">
        <f t="shared" si="44"/>
        <v>268</v>
      </c>
      <c r="J162" s="34">
        <f t="shared" si="45"/>
        <v>335</v>
      </c>
      <c r="K162" s="33">
        <f t="shared" si="46"/>
        <v>433</v>
      </c>
      <c r="L162" s="34">
        <f t="shared" si="47"/>
        <v>433</v>
      </c>
      <c r="M162" s="33">
        <f t="shared" si="48"/>
        <v>433</v>
      </c>
      <c r="N162" s="34">
        <f t="shared" si="49"/>
        <v>433</v>
      </c>
      <c r="P162" s="33">
        <f t="shared" si="51"/>
        <v>0</v>
      </c>
      <c r="Q162" s="32">
        <f t="shared" si="52"/>
        <v>0</v>
      </c>
      <c r="R162" s="40">
        <f t="shared" si="53"/>
        <v>0</v>
      </c>
      <c r="S162" s="32">
        <f t="shared" si="54"/>
        <v>0</v>
      </c>
      <c r="T162" s="40">
        <f t="shared" si="55"/>
        <v>0</v>
      </c>
      <c r="U162" s="32">
        <f t="shared" si="56"/>
        <v>0</v>
      </c>
    </row>
    <row r="163" spans="1:21">
      <c r="A163" s="151">
        <v>150</v>
      </c>
      <c r="B163" s="161">
        <f t="shared" si="50"/>
        <v>4.5199999999999996</v>
      </c>
      <c r="C163" s="162">
        <f t="shared" si="39"/>
        <v>3.6133333333333333</v>
      </c>
      <c r="D163" s="161">
        <f t="shared" si="40"/>
        <v>0</v>
      </c>
      <c r="E163" s="162">
        <f t="shared" si="41"/>
        <v>0</v>
      </c>
      <c r="F163" s="161">
        <f t="shared" si="42"/>
        <v>0</v>
      </c>
      <c r="G163" s="162">
        <f t="shared" si="43"/>
        <v>0</v>
      </c>
      <c r="H163" s="145"/>
      <c r="I163" s="33">
        <f t="shared" si="44"/>
        <v>269</v>
      </c>
      <c r="J163" s="34">
        <f t="shared" si="45"/>
        <v>337</v>
      </c>
      <c r="K163" s="33">
        <f t="shared" si="46"/>
        <v>433</v>
      </c>
      <c r="L163" s="34">
        <f t="shared" si="47"/>
        <v>433</v>
      </c>
      <c r="M163" s="33">
        <f t="shared" si="48"/>
        <v>433</v>
      </c>
      <c r="N163" s="34">
        <f t="shared" si="49"/>
        <v>433</v>
      </c>
      <c r="P163" s="33">
        <f t="shared" si="51"/>
        <v>0</v>
      </c>
      <c r="Q163" s="32">
        <f t="shared" si="52"/>
        <v>0</v>
      </c>
      <c r="R163" s="40">
        <f t="shared" si="53"/>
        <v>0</v>
      </c>
      <c r="S163" s="32">
        <f t="shared" si="54"/>
        <v>0</v>
      </c>
      <c r="T163" s="40">
        <f t="shared" si="55"/>
        <v>0</v>
      </c>
      <c r="U163" s="32">
        <f t="shared" si="56"/>
        <v>0</v>
      </c>
    </row>
    <row r="164" spans="1:21">
      <c r="A164" s="151">
        <v>151</v>
      </c>
      <c r="B164" s="161">
        <f t="shared" si="50"/>
        <v>4.4900662251655632</v>
      </c>
      <c r="C164" s="162">
        <f t="shared" si="39"/>
        <v>3.5894039735099339</v>
      </c>
      <c r="D164" s="161">
        <f t="shared" si="40"/>
        <v>0</v>
      </c>
      <c r="E164" s="162">
        <f t="shared" si="41"/>
        <v>0</v>
      </c>
      <c r="F164" s="161">
        <f t="shared" si="42"/>
        <v>0</v>
      </c>
      <c r="G164" s="162">
        <f t="shared" si="43"/>
        <v>0</v>
      </c>
      <c r="H164" s="145"/>
      <c r="I164" s="33">
        <f t="shared" si="44"/>
        <v>271</v>
      </c>
      <c r="J164" s="34">
        <f t="shared" si="45"/>
        <v>339</v>
      </c>
      <c r="K164" s="33">
        <f t="shared" si="46"/>
        <v>433</v>
      </c>
      <c r="L164" s="34">
        <f t="shared" si="47"/>
        <v>433</v>
      </c>
      <c r="M164" s="33">
        <f t="shared" si="48"/>
        <v>433</v>
      </c>
      <c r="N164" s="34">
        <f t="shared" si="49"/>
        <v>433</v>
      </c>
      <c r="P164" s="33">
        <f t="shared" si="51"/>
        <v>0</v>
      </c>
      <c r="Q164" s="32">
        <f t="shared" si="52"/>
        <v>0</v>
      </c>
      <c r="R164" s="40">
        <f t="shared" si="53"/>
        <v>0</v>
      </c>
      <c r="S164" s="32">
        <f t="shared" si="54"/>
        <v>0</v>
      </c>
      <c r="T164" s="40">
        <f t="shared" si="55"/>
        <v>0</v>
      </c>
      <c r="U164" s="32">
        <f t="shared" si="56"/>
        <v>0</v>
      </c>
    </row>
    <row r="165" spans="1:21">
      <c r="A165" s="151">
        <v>152</v>
      </c>
      <c r="B165" s="161">
        <f t="shared" si="50"/>
        <v>4.4605263157894735</v>
      </c>
      <c r="C165" s="162">
        <f t="shared" si="39"/>
        <v>3.5657894736842106</v>
      </c>
      <c r="D165" s="161">
        <f t="shared" si="40"/>
        <v>0</v>
      </c>
      <c r="E165" s="162">
        <f t="shared" si="41"/>
        <v>0</v>
      </c>
      <c r="F165" s="161">
        <f t="shared" si="42"/>
        <v>0</v>
      </c>
      <c r="G165" s="162">
        <f t="shared" si="43"/>
        <v>0</v>
      </c>
      <c r="H165" s="145"/>
      <c r="I165" s="33">
        <f t="shared" si="44"/>
        <v>273</v>
      </c>
      <c r="J165" s="34">
        <f t="shared" si="45"/>
        <v>342</v>
      </c>
      <c r="K165" s="33">
        <f t="shared" si="46"/>
        <v>433</v>
      </c>
      <c r="L165" s="34">
        <f t="shared" si="47"/>
        <v>433</v>
      </c>
      <c r="M165" s="33">
        <f t="shared" si="48"/>
        <v>433</v>
      </c>
      <c r="N165" s="34">
        <f t="shared" si="49"/>
        <v>433</v>
      </c>
      <c r="P165" s="33">
        <f t="shared" si="51"/>
        <v>0</v>
      </c>
      <c r="Q165" s="32">
        <f t="shared" si="52"/>
        <v>0</v>
      </c>
      <c r="R165" s="40">
        <f t="shared" si="53"/>
        <v>0</v>
      </c>
      <c r="S165" s="32">
        <f t="shared" si="54"/>
        <v>0</v>
      </c>
      <c r="T165" s="40">
        <f t="shared" si="55"/>
        <v>0</v>
      </c>
      <c r="U165" s="32">
        <f t="shared" si="56"/>
        <v>0</v>
      </c>
    </row>
    <row r="166" spans="1:21">
      <c r="A166" s="151">
        <v>153</v>
      </c>
      <c r="B166" s="161">
        <f t="shared" si="50"/>
        <v>4.4313725490196081</v>
      </c>
      <c r="C166" s="162">
        <f t="shared" si="39"/>
        <v>3.5424836601307188</v>
      </c>
      <c r="D166" s="161">
        <f t="shared" si="40"/>
        <v>0</v>
      </c>
      <c r="E166" s="162">
        <f t="shared" si="41"/>
        <v>0</v>
      </c>
      <c r="F166" s="161">
        <f t="shared" si="42"/>
        <v>0</v>
      </c>
      <c r="G166" s="162">
        <f t="shared" si="43"/>
        <v>0</v>
      </c>
      <c r="H166" s="145"/>
      <c r="I166" s="33">
        <f t="shared" si="44"/>
        <v>275</v>
      </c>
      <c r="J166" s="34">
        <f t="shared" si="45"/>
        <v>344</v>
      </c>
      <c r="K166" s="33">
        <f t="shared" si="46"/>
        <v>433</v>
      </c>
      <c r="L166" s="34">
        <f t="shared" si="47"/>
        <v>433</v>
      </c>
      <c r="M166" s="33">
        <f t="shared" si="48"/>
        <v>433</v>
      </c>
      <c r="N166" s="34">
        <f t="shared" si="49"/>
        <v>433</v>
      </c>
      <c r="P166" s="33">
        <f t="shared" si="51"/>
        <v>0</v>
      </c>
      <c r="Q166" s="32">
        <f t="shared" si="52"/>
        <v>0</v>
      </c>
      <c r="R166" s="40">
        <f t="shared" si="53"/>
        <v>0</v>
      </c>
      <c r="S166" s="32">
        <f t="shared" si="54"/>
        <v>0</v>
      </c>
      <c r="T166" s="40">
        <f t="shared" si="55"/>
        <v>0</v>
      </c>
      <c r="U166" s="32">
        <f t="shared" si="56"/>
        <v>0</v>
      </c>
    </row>
    <row r="167" spans="1:21">
      <c r="A167" s="151">
        <v>154</v>
      </c>
      <c r="B167" s="161">
        <f t="shared" si="50"/>
        <v>4.4025974025974026</v>
      </c>
      <c r="C167" s="162">
        <f t="shared" si="39"/>
        <v>3.5194805194805197</v>
      </c>
      <c r="D167" s="161">
        <f t="shared" si="40"/>
        <v>0</v>
      </c>
      <c r="E167" s="162">
        <f t="shared" si="41"/>
        <v>0</v>
      </c>
      <c r="F167" s="161">
        <f t="shared" si="42"/>
        <v>0</v>
      </c>
      <c r="G167" s="162">
        <f t="shared" si="43"/>
        <v>0</v>
      </c>
      <c r="H167" s="145"/>
      <c r="I167" s="33">
        <f t="shared" si="44"/>
        <v>277</v>
      </c>
      <c r="J167" s="34">
        <f t="shared" si="45"/>
        <v>346</v>
      </c>
      <c r="K167" s="33">
        <f t="shared" si="46"/>
        <v>433</v>
      </c>
      <c r="L167" s="34">
        <f t="shared" si="47"/>
        <v>433</v>
      </c>
      <c r="M167" s="33">
        <f t="shared" si="48"/>
        <v>433</v>
      </c>
      <c r="N167" s="34">
        <f t="shared" si="49"/>
        <v>433</v>
      </c>
      <c r="P167" s="33">
        <f t="shared" si="51"/>
        <v>0</v>
      </c>
      <c r="Q167" s="32">
        <f t="shared" si="52"/>
        <v>0</v>
      </c>
      <c r="R167" s="40">
        <f t="shared" si="53"/>
        <v>0</v>
      </c>
      <c r="S167" s="32">
        <f t="shared" si="54"/>
        <v>0</v>
      </c>
      <c r="T167" s="40">
        <f t="shared" si="55"/>
        <v>0</v>
      </c>
      <c r="U167" s="32">
        <f t="shared" si="56"/>
        <v>0</v>
      </c>
    </row>
    <row r="168" spans="1:21">
      <c r="A168" s="151">
        <v>155</v>
      </c>
      <c r="B168" s="161">
        <f t="shared" si="50"/>
        <v>4.3741935483870966</v>
      </c>
      <c r="C168" s="162">
        <f t="shared" si="39"/>
        <v>3.4967741935483869</v>
      </c>
      <c r="D168" s="161">
        <f t="shared" si="40"/>
        <v>0</v>
      </c>
      <c r="E168" s="162">
        <f t="shared" si="41"/>
        <v>0</v>
      </c>
      <c r="F168" s="161">
        <f t="shared" si="42"/>
        <v>0</v>
      </c>
      <c r="G168" s="162">
        <f t="shared" si="43"/>
        <v>0</v>
      </c>
      <c r="H168" s="145"/>
      <c r="I168" s="33">
        <f t="shared" si="44"/>
        <v>278</v>
      </c>
      <c r="J168" s="34">
        <f t="shared" si="45"/>
        <v>348</v>
      </c>
      <c r="K168" s="33">
        <f t="shared" si="46"/>
        <v>433</v>
      </c>
      <c r="L168" s="34">
        <f t="shared" si="47"/>
        <v>433</v>
      </c>
      <c r="M168" s="33">
        <f t="shared" si="48"/>
        <v>433</v>
      </c>
      <c r="N168" s="34">
        <f t="shared" si="49"/>
        <v>433</v>
      </c>
      <c r="P168" s="33">
        <f t="shared" si="51"/>
        <v>0</v>
      </c>
      <c r="Q168" s="32">
        <f t="shared" si="52"/>
        <v>0</v>
      </c>
      <c r="R168" s="40">
        <f t="shared" si="53"/>
        <v>0</v>
      </c>
      <c r="S168" s="32">
        <f t="shared" si="54"/>
        <v>0</v>
      </c>
      <c r="T168" s="40">
        <f t="shared" si="55"/>
        <v>0</v>
      </c>
      <c r="U168" s="32">
        <f t="shared" si="56"/>
        <v>0</v>
      </c>
    </row>
    <row r="169" spans="1:21">
      <c r="A169" s="151">
        <v>156</v>
      </c>
      <c r="B169" s="161">
        <f t="shared" si="50"/>
        <v>4.3461538461538458</v>
      </c>
      <c r="C169" s="162">
        <f t="shared" si="39"/>
        <v>3.4743589743589745</v>
      </c>
      <c r="D169" s="161">
        <f t="shared" si="40"/>
        <v>0</v>
      </c>
      <c r="E169" s="162">
        <f t="shared" si="41"/>
        <v>0</v>
      </c>
      <c r="F169" s="161">
        <f t="shared" si="42"/>
        <v>0</v>
      </c>
      <c r="G169" s="162">
        <f t="shared" si="43"/>
        <v>0</v>
      </c>
      <c r="H169" s="145"/>
      <c r="I169" s="33">
        <f t="shared" si="44"/>
        <v>280</v>
      </c>
      <c r="J169" s="34">
        <f t="shared" si="45"/>
        <v>351</v>
      </c>
      <c r="K169" s="33">
        <f t="shared" si="46"/>
        <v>433</v>
      </c>
      <c r="L169" s="34">
        <f t="shared" si="47"/>
        <v>433</v>
      </c>
      <c r="M169" s="33">
        <f t="shared" si="48"/>
        <v>433</v>
      </c>
      <c r="N169" s="34">
        <f t="shared" si="49"/>
        <v>433</v>
      </c>
      <c r="P169" s="33">
        <f t="shared" si="51"/>
        <v>0</v>
      </c>
      <c r="Q169" s="32">
        <f t="shared" si="52"/>
        <v>0</v>
      </c>
      <c r="R169" s="40">
        <f t="shared" si="53"/>
        <v>0</v>
      </c>
      <c r="S169" s="32">
        <f t="shared" si="54"/>
        <v>0</v>
      </c>
      <c r="T169" s="40">
        <f t="shared" si="55"/>
        <v>0</v>
      </c>
      <c r="U169" s="32">
        <f t="shared" si="56"/>
        <v>0</v>
      </c>
    </row>
    <row r="170" spans="1:21">
      <c r="A170" s="151">
        <v>157</v>
      </c>
      <c r="B170" s="161">
        <f t="shared" si="50"/>
        <v>4.3184713375796182</v>
      </c>
      <c r="C170" s="162">
        <f t="shared" si="39"/>
        <v>3.4522292993630574</v>
      </c>
      <c r="D170" s="161">
        <f t="shared" si="40"/>
        <v>0</v>
      </c>
      <c r="E170" s="162">
        <f t="shared" si="41"/>
        <v>0</v>
      </c>
      <c r="F170" s="161">
        <f t="shared" si="42"/>
        <v>0</v>
      </c>
      <c r="G170" s="162">
        <f t="shared" si="43"/>
        <v>0</v>
      </c>
      <c r="H170" s="145"/>
      <c r="I170" s="33">
        <f t="shared" si="44"/>
        <v>282</v>
      </c>
      <c r="J170" s="34">
        <f t="shared" si="45"/>
        <v>353</v>
      </c>
      <c r="K170" s="33">
        <f t="shared" si="46"/>
        <v>433</v>
      </c>
      <c r="L170" s="34">
        <f t="shared" si="47"/>
        <v>433</v>
      </c>
      <c r="M170" s="33">
        <f t="shared" si="48"/>
        <v>433</v>
      </c>
      <c r="N170" s="34">
        <f t="shared" si="49"/>
        <v>433</v>
      </c>
      <c r="P170" s="33">
        <f t="shared" si="51"/>
        <v>0</v>
      </c>
      <c r="Q170" s="32">
        <f t="shared" si="52"/>
        <v>0</v>
      </c>
      <c r="R170" s="40">
        <f t="shared" si="53"/>
        <v>0</v>
      </c>
      <c r="S170" s="32">
        <f t="shared" si="54"/>
        <v>0</v>
      </c>
      <c r="T170" s="40">
        <f t="shared" si="55"/>
        <v>0</v>
      </c>
      <c r="U170" s="32">
        <f t="shared" si="56"/>
        <v>0</v>
      </c>
    </row>
    <row r="171" spans="1:21">
      <c r="A171" s="151">
        <v>158</v>
      </c>
      <c r="B171" s="161">
        <f t="shared" si="50"/>
        <v>4.2911392405063289</v>
      </c>
      <c r="C171" s="162">
        <f t="shared" si="39"/>
        <v>3.4303797468354431</v>
      </c>
      <c r="D171" s="161">
        <f t="shared" si="40"/>
        <v>0</v>
      </c>
      <c r="E171" s="162">
        <f t="shared" si="41"/>
        <v>0</v>
      </c>
      <c r="F171" s="161">
        <f t="shared" si="42"/>
        <v>0</v>
      </c>
      <c r="G171" s="162">
        <f t="shared" si="43"/>
        <v>0</v>
      </c>
      <c r="H171" s="145"/>
      <c r="I171" s="33">
        <f t="shared" si="44"/>
        <v>284</v>
      </c>
      <c r="J171" s="34">
        <f t="shared" si="45"/>
        <v>355</v>
      </c>
      <c r="K171" s="33">
        <f t="shared" si="46"/>
        <v>433</v>
      </c>
      <c r="L171" s="34">
        <f t="shared" si="47"/>
        <v>433</v>
      </c>
      <c r="M171" s="33">
        <f t="shared" si="48"/>
        <v>433</v>
      </c>
      <c r="N171" s="34">
        <f t="shared" si="49"/>
        <v>433</v>
      </c>
      <c r="P171" s="33">
        <f t="shared" si="51"/>
        <v>0</v>
      </c>
      <c r="Q171" s="32">
        <f t="shared" si="52"/>
        <v>0</v>
      </c>
      <c r="R171" s="40">
        <f t="shared" si="53"/>
        <v>0</v>
      </c>
      <c r="S171" s="32">
        <f t="shared" si="54"/>
        <v>0</v>
      </c>
      <c r="T171" s="40">
        <f t="shared" si="55"/>
        <v>0</v>
      </c>
      <c r="U171" s="32">
        <f t="shared" si="56"/>
        <v>0</v>
      </c>
    </row>
    <row r="172" spans="1:21">
      <c r="A172" s="151">
        <v>159</v>
      </c>
      <c r="B172" s="161">
        <f t="shared" si="50"/>
        <v>4.2641509433962268</v>
      </c>
      <c r="C172" s="162">
        <f t="shared" si="39"/>
        <v>3.408805031446541</v>
      </c>
      <c r="D172" s="161">
        <f t="shared" si="40"/>
        <v>0</v>
      </c>
      <c r="E172" s="162">
        <f t="shared" si="41"/>
        <v>0</v>
      </c>
      <c r="F172" s="161">
        <f t="shared" si="42"/>
        <v>0</v>
      </c>
      <c r="G172" s="162">
        <f t="shared" si="43"/>
        <v>0</v>
      </c>
      <c r="H172" s="145"/>
      <c r="I172" s="33">
        <f t="shared" si="44"/>
        <v>286</v>
      </c>
      <c r="J172" s="34">
        <f t="shared" si="45"/>
        <v>357</v>
      </c>
      <c r="K172" s="33">
        <f t="shared" si="46"/>
        <v>433</v>
      </c>
      <c r="L172" s="34">
        <f t="shared" si="47"/>
        <v>433</v>
      </c>
      <c r="M172" s="33">
        <f t="shared" si="48"/>
        <v>433</v>
      </c>
      <c r="N172" s="34">
        <f t="shared" si="49"/>
        <v>433</v>
      </c>
      <c r="P172" s="33">
        <f t="shared" si="51"/>
        <v>0</v>
      </c>
      <c r="Q172" s="32">
        <f t="shared" si="52"/>
        <v>0</v>
      </c>
      <c r="R172" s="40">
        <f t="shared" si="53"/>
        <v>0</v>
      </c>
      <c r="S172" s="32">
        <f t="shared" si="54"/>
        <v>0</v>
      </c>
      <c r="T172" s="40">
        <f t="shared" si="55"/>
        <v>0</v>
      </c>
      <c r="U172" s="32">
        <f t="shared" si="56"/>
        <v>0</v>
      </c>
    </row>
    <row r="173" spans="1:21">
      <c r="A173" s="151">
        <v>160</v>
      </c>
      <c r="B173" s="161">
        <f t="shared" si="50"/>
        <v>4.2374999999999998</v>
      </c>
      <c r="C173" s="162">
        <f t="shared" si="39"/>
        <v>3.3875000000000002</v>
      </c>
      <c r="D173" s="161">
        <f t="shared" si="40"/>
        <v>0</v>
      </c>
      <c r="E173" s="162">
        <f t="shared" si="41"/>
        <v>0</v>
      </c>
      <c r="F173" s="161">
        <f t="shared" si="42"/>
        <v>0</v>
      </c>
      <c r="G173" s="162">
        <f t="shared" si="43"/>
        <v>0</v>
      </c>
      <c r="H173" s="145"/>
      <c r="I173" s="33">
        <f t="shared" si="44"/>
        <v>287</v>
      </c>
      <c r="J173" s="34">
        <f t="shared" si="45"/>
        <v>360</v>
      </c>
      <c r="K173" s="33">
        <f t="shared" si="46"/>
        <v>433</v>
      </c>
      <c r="L173" s="34">
        <f t="shared" si="47"/>
        <v>433</v>
      </c>
      <c r="M173" s="33">
        <f t="shared" si="48"/>
        <v>433</v>
      </c>
      <c r="N173" s="34">
        <f t="shared" si="49"/>
        <v>433</v>
      </c>
      <c r="P173" s="33">
        <f t="shared" si="51"/>
        <v>0</v>
      </c>
      <c r="Q173" s="32">
        <f t="shared" si="52"/>
        <v>0</v>
      </c>
      <c r="R173" s="40">
        <f t="shared" si="53"/>
        <v>0</v>
      </c>
      <c r="S173" s="32">
        <f t="shared" si="54"/>
        <v>0</v>
      </c>
      <c r="T173" s="40">
        <f t="shared" si="55"/>
        <v>0</v>
      </c>
      <c r="U173" s="32">
        <f t="shared" si="56"/>
        <v>0</v>
      </c>
    </row>
    <row r="174" spans="1:21">
      <c r="A174" s="151">
        <v>161</v>
      </c>
      <c r="B174" s="161">
        <f t="shared" si="50"/>
        <v>4.2111801242236027</v>
      </c>
      <c r="C174" s="162">
        <f t="shared" si="39"/>
        <v>3.3664596273291925</v>
      </c>
      <c r="D174" s="161">
        <f t="shared" si="40"/>
        <v>0</v>
      </c>
      <c r="E174" s="162">
        <f t="shared" si="41"/>
        <v>0</v>
      </c>
      <c r="F174" s="161">
        <f t="shared" si="42"/>
        <v>0</v>
      </c>
      <c r="G174" s="162">
        <f t="shared" si="43"/>
        <v>0</v>
      </c>
      <c r="H174" s="145"/>
      <c r="I174" s="33">
        <f t="shared" si="44"/>
        <v>289</v>
      </c>
      <c r="J174" s="34">
        <f t="shared" si="45"/>
        <v>362</v>
      </c>
      <c r="K174" s="33">
        <f t="shared" si="46"/>
        <v>433</v>
      </c>
      <c r="L174" s="34">
        <f t="shared" si="47"/>
        <v>433</v>
      </c>
      <c r="M174" s="33">
        <f t="shared" si="48"/>
        <v>433</v>
      </c>
      <c r="N174" s="34">
        <f t="shared" si="49"/>
        <v>433</v>
      </c>
      <c r="P174" s="33">
        <f t="shared" si="51"/>
        <v>0</v>
      </c>
      <c r="Q174" s="32">
        <f t="shared" si="52"/>
        <v>0</v>
      </c>
      <c r="R174" s="40">
        <f t="shared" si="53"/>
        <v>0</v>
      </c>
      <c r="S174" s="32">
        <f t="shared" si="54"/>
        <v>0</v>
      </c>
      <c r="T174" s="40">
        <f t="shared" si="55"/>
        <v>0</v>
      </c>
      <c r="U174" s="32">
        <f t="shared" si="56"/>
        <v>0</v>
      </c>
    </row>
    <row r="175" spans="1:21">
      <c r="A175" s="151">
        <v>162</v>
      </c>
      <c r="B175" s="161">
        <f t="shared" si="50"/>
        <v>4.1851851851851851</v>
      </c>
      <c r="C175" s="162">
        <f t="shared" si="39"/>
        <v>3.3456790123456792</v>
      </c>
      <c r="D175" s="161">
        <f t="shared" si="40"/>
        <v>0</v>
      </c>
      <c r="E175" s="162">
        <f t="shared" si="41"/>
        <v>0</v>
      </c>
      <c r="F175" s="161">
        <f t="shared" si="42"/>
        <v>0</v>
      </c>
      <c r="G175" s="162">
        <f t="shared" si="43"/>
        <v>0</v>
      </c>
      <c r="H175" s="145"/>
      <c r="I175" s="33">
        <f t="shared" si="44"/>
        <v>291</v>
      </c>
      <c r="J175" s="34">
        <f t="shared" si="45"/>
        <v>364</v>
      </c>
      <c r="K175" s="33">
        <f t="shared" si="46"/>
        <v>433</v>
      </c>
      <c r="L175" s="34">
        <f t="shared" si="47"/>
        <v>433</v>
      </c>
      <c r="M175" s="33">
        <f t="shared" si="48"/>
        <v>433</v>
      </c>
      <c r="N175" s="34">
        <f t="shared" si="49"/>
        <v>433</v>
      </c>
      <c r="P175" s="33">
        <f t="shared" si="51"/>
        <v>0</v>
      </c>
      <c r="Q175" s="32">
        <f t="shared" si="52"/>
        <v>0</v>
      </c>
      <c r="R175" s="40">
        <f t="shared" si="53"/>
        <v>0</v>
      </c>
      <c r="S175" s="32">
        <f t="shared" si="54"/>
        <v>0</v>
      </c>
      <c r="T175" s="40">
        <f t="shared" si="55"/>
        <v>0</v>
      </c>
      <c r="U175" s="32">
        <f t="shared" si="56"/>
        <v>0</v>
      </c>
    </row>
    <row r="176" spans="1:21">
      <c r="A176" s="151">
        <v>163</v>
      </c>
      <c r="B176" s="161">
        <f t="shared" si="50"/>
        <v>4.1595092024539877</v>
      </c>
      <c r="C176" s="162">
        <f t="shared" si="39"/>
        <v>3.3251533742331287</v>
      </c>
      <c r="D176" s="161">
        <f t="shared" si="40"/>
        <v>0</v>
      </c>
      <c r="E176" s="162">
        <f t="shared" si="41"/>
        <v>0</v>
      </c>
      <c r="F176" s="161">
        <f t="shared" si="42"/>
        <v>0</v>
      </c>
      <c r="G176" s="162">
        <f t="shared" si="43"/>
        <v>0</v>
      </c>
      <c r="H176" s="145"/>
      <c r="I176" s="33">
        <f t="shared" si="44"/>
        <v>293</v>
      </c>
      <c r="J176" s="34">
        <f t="shared" si="45"/>
        <v>366</v>
      </c>
      <c r="K176" s="33">
        <f t="shared" si="46"/>
        <v>433</v>
      </c>
      <c r="L176" s="34">
        <f t="shared" si="47"/>
        <v>433</v>
      </c>
      <c r="M176" s="33">
        <f t="shared" si="48"/>
        <v>433</v>
      </c>
      <c r="N176" s="34">
        <f t="shared" si="49"/>
        <v>433</v>
      </c>
      <c r="P176" s="33">
        <f t="shared" si="51"/>
        <v>0</v>
      </c>
      <c r="Q176" s="32">
        <f t="shared" si="52"/>
        <v>0</v>
      </c>
      <c r="R176" s="40">
        <f t="shared" si="53"/>
        <v>0</v>
      </c>
      <c r="S176" s="32">
        <f t="shared" si="54"/>
        <v>0</v>
      </c>
      <c r="T176" s="40">
        <f t="shared" si="55"/>
        <v>0</v>
      </c>
      <c r="U176" s="32">
        <f t="shared" si="56"/>
        <v>0</v>
      </c>
    </row>
    <row r="177" spans="1:21">
      <c r="A177" s="151">
        <v>164</v>
      </c>
      <c r="B177" s="161">
        <f t="shared" si="50"/>
        <v>4.1341463414634143</v>
      </c>
      <c r="C177" s="162">
        <f t="shared" si="39"/>
        <v>3.3048780487804876</v>
      </c>
      <c r="D177" s="161">
        <f t="shared" si="40"/>
        <v>0</v>
      </c>
      <c r="E177" s="162">
        <f t="shared" si="41"/>
        <v>0</v>
      </c>
      <c r="F177" s="161">
        <f t="shared" si="42"/>
        <v>0</v>
      </c>
      <c r="G177" s="162">
        <f t="shared" si="43"/>
        <v>0</v>
      </c>
      <c r="H177" s="145"/>
      <c r="I177" s="33">
        <f t="shared" si="44"/>
        <v>295</v>
      </c>
      <c r="J177" s="34">
        <f t="shared" si="45"/>
        <v>369</v>
      </c>
      <c r="K177" s="33">
        <f t="shared" si="46"/>
        <v>433</v>
      </c>
      <c r="L177" s="34">
        <f t="shared" si="47"/>
        <v>433</v>
      </c>
      <c r="M177" s="33">
        <f t="shared" si="48"/>
        <v>433</v>
      </c>
      <c r="N177" s="34">
        <f t="shared" si="49"/>
        <v>433</v>
      </c>
      <c r="P177" s="33">
        <f t="shared" si="51"/>
        <v>0</v>
      </c>
      <c r="Q177" s="32">
        <f t="shared" si="52"/>
        <v>0</v>
      </c>
      <c r="R177" s="40">
        <f t="shared" si="53"/>
        <v>0</v>
      </c>
      <c r="S177" s="32">
        <f t="shared" si="54"/>
        <v>0</v>
      </c>
      <c r="T177" s="40">
        <f t="shared" si="55"/>
        <v>0</v>
      </c>
      <c r="U177" s="32">
        <f t="shared" si="56"/>
        <v>0</v>
      </c>
    </row>
    <row r="178" spans="1:21">
      <c r="A178" s="151">
        <v>165</v>
      </c>
      <c r="B178" s="161">
        <f t="shared" si="50"/>
        <v>4.1090909090909093</v>
      </c>
      <c r="C178" s="162">
        <f t="shared" ref="C178:C211" si="57">$B$5/A178</f>
        <v>3.2848484848484847</v>
      </c>
      <c r="D178" s="161">
        <f t="shared" ref="D178:D211" si="58">$B$6/A178</f>
        <v>0</v>
      </c>
      <c r="E178" s="162">
        <f t="shared" ref="E178:E211" si="59">$B$7/A178</f>
        <v>0</v>
      </c>
      <c r="F178" s="161">
        <f t="shared" ref="F178:F211" si="60">$B$8/A178</f>
        <v>0</v>
      </c>
      <c r="G178" s="162">
        <f t="shared" ref="G178:G211" si="61">$B$9/A178</f>
        <v>0</v>
      </c>
      <c r="H178" s="145"/>
      <c r="I178" s="33">
        <f t="shared" si="44"/>
        <v>296</v>
      </c>
      <c r="J178" s="34">
        <f t="shared" si="45"/>
        <v>371</v>
      </c>
      <c r="K178" s="33">
        <f t="shared" si="46"/>
        <v>433</v>
      </c>
      <c r="L178" s="34">
        <f t="shared" si="47"/>
        <v>433</v>
      </c>
      <c r="M178" s="33">
        <f t="shared" si="48"/>
        <v>433</v>
      </c>
      <c r="N178" s="34">
        <f t="shared" si="49"/>
        <v>433</v>
      </c>
      <c r="P178" s="33">
        <f t="shared" si="51"/>
        <v>0</v>
      </c>
      <c r="Q178" s="32">
        <f t="shared" si="52"/>
        <v>0</v>
      </c>
      <c r="R178" s="40">
        <f t="shared" si="53"/>
        <v>0</v>
      </c>
      <c r="S178" s="32">
        <f t="shared" si="54"/>
        <v>0</v>
      </c>
      <c r="T178" s="40">
        <f t="shared" si="55"/>
        <v>0</v>
      </c>
      <c r="U178" s="32">
        <f t="shared" si="56"/>
        <v>0</v>
      </c>
    </row>
    <row r="179" spans="1:21">
      <c r="A179" s="151">
        <v>166</v>
      </c>
      <c r="B179" s="161">
        <f t="shared" si="50"/>
        <v>4.0843373493975905</v>
      </c>
      <c r="C179" s="162">
        <f t="shared" si="57"/>
        <v>3.2650602409638556</v>
      </c>
      <c r="D179" s="161">
        <f t="shared" si="58"/>
        <v>0</v>
      </c>
      <c r="E179" s="162">
        <f t="shared" si="59"/>
        <v>0</v>
      </c>
      <c r="F179" s="161">
        <f t="shared" si="60"/>
        <v>0</v>
      </c>
      <c r="G179" s="162">
        <f t="shared" si="61"/>
        <v>0</v>
      </c>
      <c r="H179" s="145"/>
      <c r="I179" s="33">
        <f t="shared" si="44"/>
        <v>298</v>
      </c>
      <c r="J179" s="34">
        <f t="shared" si="45"/>
        <v>373</v>
      </c>
      <c r="K179" s="33">
        <f t="shared" si="46"/>
        <v>433</v>
      </c>
      <c r="L179" s="34">
        <f t="shared" si="47"/>
        <v>433</v>
      </c>
      <c r="M179" s="33">
        <f t="shared" si="48"/>
        <v>433</v>
      </c>
      <c r="N179" s="34">
        <f t="shared" si="49"/>
        <v>433</v>
      </c>
      <c r="P179" s="33">
        <f t="shared" si="51"/>
        <v>0</v>
      </c>
      <c r="Q179" s="32">
        <f t="shared" si="52"/>
        <v>0</v>
      </c>
      <c r="R179" s="40">
        <f t="shared" si="53"/>
        <v>0</v>
      </c>
      <c r="S179" s="32">
        <f t="shared" si="54"/>
        <v>0</v>
      </c>
      <c r="T179" s="40">
        <f t="shared" si="55"/>
        <v>0</v>
      </c>
      <c r="U179" s="32">
        <f t="shared" si="56"/>
        <v>0</v>
      </c>
    </row>
    <row r="180" spans="1:21">
      <c r="A180" s="151">
        <v>167</v>
      </c>
      <c r="B180" s="161">
        <f t="shared" si="50"/>
        <v>4.0598802395209583</v>
      </c>
      <c r="C180" s="162">
        <f t="shared" si="57"/>
        <v>3.2455089820359282</v>
      </c>
      <c r="D180" s="161">
        <f t="shared" si="58"/>
        <v>0</v>
      </c>
      <c r="E180" s="162">
        <f t="shared" si="59"/>
        <v>0</v>
      </c>
      <c r="F180" s="161">
        <f t="shared" si="60"/>
        <v>0</v>
      </c>
      <c r="G180" s="162">
        <f t="shared" si="61"/>
        <v>0</v>
      </c>
      <c r="H180" s="145"/>
      <c r="I180" s="33">
        <f t="shared" si="44"/>
        <v>300</v>
      </c>
      <c r="J180" s="34">
        <f t="shared" si="45"/>
        <v>375</v>
      </c>
      <c r="K180" s="33">
        <f t="shared" si="46"/>
        <v>433</v>
      </c>
      <c r="L180" s="34">
        <f t="shared" si="47"/>
        <v>433</v>
      </c>
      <c r="M180" s="33">
        <f t="shared" si="48"/>
        <v>433</v>
      </c>
      <c r="N180" s="34">
        <f t="shared" si="49"/>
        <v>433</v>
      </c>
      <c r="P180" s="33">
        <f t="shared" si="51"/>
        <v>0</v>
      </c>
      <c r="Q180" s="32">
        <f t="shared" si="52"/>
        <v>0</v>
      </c>
      <c r="R180" s="40">
        <f t="shared" si="53"/>
        <v>0</v>
      </c>
      <c r="S180" s="32">
        <f t="shared" si="54"/>
        <v>0</v>
      </c>
      <c r="T180" s="40">
        <f t="shared" si="55"/>
        <v>0</v>
      </c>
      <c r="U180" s="32">
        <f t="shared" si="56"/>
        <v>0</v>
      </c>
    </row>
    <row r="181" spans="1:21">
      <c r="A181" s="151">
        <v>168</v>
      </c>
      <c r="B181" s="161">
        <f t="shared" si="50"/>
        <v>4.0357142857142856</v>
      </c>
      <c r="C181" s="162">
        <f t="shared" si="57"/>
        <v>3.2261904761904763</v>
      </c>
      <c r="D181" s="161">
        <f t="shared" si="58"/>
        <v>0</v>
      </c>
      <c r="E181" s="162">
        <f t="shared" si="59"/>
        <v>0</v>
      </c>
      <c r="F181" s="161">
        <f t="shared" si="60"/>
        <v>0</v>
      </c>
      <c r="G181" s="162">
        <f t="shared" si="61"/>
        <v>0</v>
      </c>
      <c r="H181" s="145"/>
      <c r="I181" s="33">
        <f t="shared" si="44"/>
        <v>302</v>
      </c>
      <c r="J181" s="34">
        <f t="shared" si="45"/>
        <v>378</v>
      </c>
      <c r="K181" s="33">
        <f t="shared" si="46"/>
        <v>433</v>
      </c>
      <c r="L181" s="34">
        <f t="shared" si="47"/>
        <v>433</v>
      </c>
      <c r="M181" s="33">
        <f t="shared" si="48"/>
        <v>433</v>
      </c>
      <c r="N181" s="34">
        <f t="shared" si="49"/>
        <v>433</v>
      </c>
      <c r="P181" s="33">
        <f t="shared" si="51"/>
        <v>0</v>
      </c>
      <c r="Q181" s="32">
        <f t="shared" si="52"/>
        <v>0</v>
      </c>
      <c r="R181" s="40">
        <f t="shared" si="53"/>
        <v>0</v>
      </c>
      <c r="S181" s="32">
        <f t="shared" si="54"/>
        <v>0</v>
      </c>
      <c r="T181" s="40">
        <f t="shared" si="55"/>
        <v>0</v>
      </c>
      <c r="U181" s="32">
        <f t="shared" si="56"/>
        <v>0</v>
      </c>
    </row>
    <row r="182" spans="1:21">
      <c r="A182" s="151">
        <v>169</v>
      </c>
      <c r="B182" s="161">
        <f t="shared" si="50"/>
        <v>4.0118343195266268</v>
      </c>
      <c r="C182" s="162">
        <f t="shared" si="57"/>
        <v>3.2071005917159763</v>
      </c>
      <c r="D182" s="161">
        <f t="shared" si="58"/>
        <v>0</v>
      </c>
      <c r="E182" s="162">
        <f t="shared" si="59"/>
        <v>0</v>
      </c>
      <c r="F182" s="161">
        <f t="shared" si="60"/>
        <v>0</v>
      </c>
      <c r="G182" s="162">
        <f t="shared" si="61"/>
        <v>0</v>
      </c>
      <c r="H182" s="145"/>
      <c r="I182" s="33">
        <f t="shared" si="44"/>
        <v>304</v>
      </c>
      <c r="J182" s="34">
        <f t="shared" si="45"/>
        <v>380</v>
      </c>
      <c r="K182" s="33">
        <f t="shared" si="46"/>
        <v>433</v>
      </c>
      <c r="L182" s="34">
        <f t="shared" si="47"/>
        <v>433</v>
      </c>
      <c r="M182" s="33">
        <f t="shared" si="48"/>
        <v>433</v>
      </c>
      <c r="N182" s="34">
        <f t="shared" si="49"/>
        <v>433</v>
      </c>
      <c r="P182" s="33">
        <f t="shared" si="51"/>
        <v>0</v>
      </c>
      <c r="Q182" s="32">
        <f t="shared" si="52"/>
        <v>0</v>
      </c>
      <c r="R182" s="40">
        <f t="shared" si="53"/>
        <v>0</v>
      </c>
      <c r="S182" s="32">
        <f t="shared" si="54"/>
        <v>0</v>
      </c>
      <c r="T182" s="40">
        <f t="shared" si="55"/>
        <v>0</v>
      </c>
      <c r="U182" s="32">
        <f t="shared" si="56"/>
        <v>0</v>
      </c>
    </row>
    <row r="183" spans="1:21">
      <c r="A183" s="151">
        <v>170</v>
      </c>
      <c r="B183" s="161">
        <f t="shared" si="50"/>
        <v>3.9882352941176471</v>
      </c>
      <c r="C183" s="162">
        <f t="shared" si="57"/>
        <v>3.1882352941176473</v>
      </c>
      <c r="D183" s="161">
        <f t="shared" si="58"/>
        <v>0</v>
      </c>
      <c r="E183" s="162">
        <f t="shared" si="59"/>
        <v>0</v>
      </c>
      <c r="F183" s="161">
        <f t="shared" si="60"/>
        <v>0</v>
      </c>
      <c r="G183" s="162">
        <f t="shared" si="61"/>
        <v>0</v>
      </c>
      <c r="H183" s="145"/>
      <c r="I183" s="33">
        <f t="shared" si="44"/>
        <v>305</v>
      </c>
      <c r="J183" s="34">
        <f t="shared" si="45"/>
        <v>382</v>
      </c>
      <c r="K183" s="33">
        <f t="shared" si="46"/>
        <v>433</v>
      </c>
      <c r="L183" s="34">
        <f t="shared" si="47"/>
        <v>433</v>
      </c>
      <c r="M183" s="33">
        <f t="shared" si="48"/>
        <v>433</v>
      </c>
      <c r="N183" s="34">
        <f t="shared" si="49"/>
        <v>433</v>
      </c>
      <c r="P183" s="33">
        <f t="shared" si="51"/>
        <v>0</v>
      </c>
      <c r="Q183" s="32">
        <f t="shared" si="52"/>
        <v>0</v>
      </c>
      <c r="R183" s="40">
        <f t="shared" si="53"/>
        <v>0</v>
      </c>
      <c r="S183" s="32">
        <f t="shared" si="54"/>
        <v>0</v>
      </c>
      <c r="T183" s="40">
        <f t="shared" si="55"/>
        <v>0</v>
      </c>
      <c r="U183" s="32">
        <f t="shared" si="56"/>
        <v>0</v>
      </c>
    </row>
    <row r="184" spans="1:21">
      <c r="A184" s="151">
        <v>171</v>
      </c>
      <c r="B184" s="161">
        <f t="shared" si="50"/>
        <v>3.9649122807017543</v>
      </c>
      <c r="C184" s="162">
        <f t="shared" si="57"/>
        <v>3.1695906432748537</v>
      </c>
      <c r="D184" s="161">
        <f t="shared" si="58"/>
        <v>0</v>
      </c>
      <c r="E184" s="162">
        <f t="shared" si="59"/>
        <v>0</v>
      </c>
      <c r="F184" s="161">
        <f t="shared" si="60"/>
        <v>0</v>
      </c>
      <c r="G184" s="162">
        <f t="shared" si="61"/>
        <v>0</v>
      </c>
      <c r="H184" s="145"/>
      <c r="I184" s="33">
        <f t="shared" si="44"/>
        <v>307</v>
      </c>
      <c r="J184" s="34">
        <f t="shared" si="45"/>
        <v>384</v>
      </c>
      <c r="K184" s="33">
        <f t="shared" si="46"/>
        <v>433</v>
      </c>
      <c r="L184" s="34">
        <f t="shared" si="47"/>
        <v>433</v>
      </c>
      <c r="M184" s="33">
        <f t="shared" si="48"/>
        <v>433</v>
      </c>
      <c r="N184" s="34">
        <f t="shared" si="49"/>
        <v>433</v>
      </c>
      <c r="P184" s="33">
        <f t="shared" si="51"/>
        <v>0</v>
      </c>
      <c r="Q184" s="32">
        <f t="shared" si="52"/>
        <v>0</v>
      </c>
      <c r="R184" s="40">
        <f t="shared" si="53"/>
        <v>0</v>
      </c>
      <c r="S184" s="32">
        <f t="shared" si="54"/>
        <v>0</v>
      </c>
      <c r="T184" s="40">
        <f t="shared" si="55"/>
        <v>0</v>
      </c>
      <c r="U184" s="32">
        <f t="shared" si="56"/>
        <v>0</v>
      </c>
    </row>
    <row r="185" spans="1:21">
      <c r="A185" s="151">
        <v>172</v>
      </c>
      <c r="B185" s="161">
        <f t="shared" si="50"/>
        <v>3.941860465116279</v>
      </c>
      <c r="C185" s="162">
        <f t="shared" si="57"/>
        <v>3.1511627906976742</v>
      </c>
      <c r="D185" s="161">
        <f t="shared" si="58"/>
        <v>0</v>
      </c>
      <c r="E185" s="162">
        <f t="shared" si="59"/>
        <v>0</v>
      </c>
      <c r="F185" s="161">
        <f t="shared" si="60"/>
        <v>0</v>
      </c>
      <c r="G185" s="162">
        <f t="shared" si="61"/>
        <v>0</v>
      </c>
      <c r="H185" s="145"/>
      <c r="I185" s="33">
        <f t="shared" si="44"/>
        <v>309</v>
      </c>
      <c r="J185" s="34">
        <f t="shared" si="45"/>
        <v>387</v>
      </c>
      <c r="K185" s="33">
        <f t="shared" si="46"/>
        <v>433</v>
      </c>
      <c r="L185" s="34">
        <f t="shared" si="47"/>
        <v>433</v>
      </c>
      <c r="M185" s="33">
        <f t="shared" si="48"/>
        <v>433</v>
      </c>
      <c r="N185" s="34">
        <f t="shared" si="49"/>
        <v>433</v>
      </c>
      <c r="P185" s="33">
        <f t="shared" si="51"/>
        <v>0</v>
      </c>
      <c r="Q185" s="32">
        <f t="shared" si="52"/>
        <v>0</v>
      </c>
      <c r="R185" s="40">
        <f t="shared" si="53"/>
        <v>0</v>
      </c>
      <c r="S185" s="32">
        <f t="shared" si="54"/>
        <v>0</v>
      </c>
      <c r="T185" s="40">
        <f t="shared" si="55"/>
        <v>0</v>
      </c>
      <c r="U185" s="32">
        <f t="shared" si="56"/>
        <v>0</v>
      </c>
    </row>
    <row r="186" spans="1:21">
      <c r="A186" s="151">
        <v>173</v>
      </c>
      <c r="B186" s="161">
        <f t="shared" si="50"/>
        <v>3.9190751445086707</v>
      </c>
      <c r="C186" s="162">
        <f t="shared" si="57"/>
        <v>3.1329479768786128</v>
      </c>
      <c r="D186" s="161">
        <f t="shared" si="58"/>
        <v>0</v>
      </c>
      <c r="E186" s="162">
        <f t="shared" si="59"/>
        <v>0</v>
      </c>
      <c r="F186" s="161">
        <f t="shared" si="60"/>
        <v>0</v>
      </c>
      <c r="G186" s="162">
        <f t="shared" si="61"/>
        <v>0</v>
      </c>
      <c r="H186" s="145"/>
      <c r="I186" s="33">
        <f t="shared" si="44"/>
        <v>311</v>
      </c>
      <c r="J186" s="34">
        <f t="shared" si="45"/>
        <v>389</v>
      </c>
      <c r="K186" s="33">
        <f t="shared" si="46"/>
        <v>433</v>
      </c>
      <c r="L186" s="34">
        <f t="shared" si="47"/>
        <v>433</v>
      </c>
      <c r="M186" s="33">
        <f t="shared" si="48"/>
        <v>433</v>
      </c>
      <c r="N186" s="34">
        <f t="shared" si="49"/>
        <v>433</v>
      </c>
      <c r="P186" s="33">
        <f t="shared" si="51"/>
        <v>0</v>
      </c>
      <c r="Q186" s="32">
        <f t="shared" si="52"/>
        <v>0</v>
      </c>
      <c r="R186" s="40">
        <f t="shared" si="53"/>
        <v>0</v>
      </c>
      <c r="S186" s="32">
        <f t="shared" si="54"/>
        <v>0</v>
      </c>
      <c r="T186" s="40">
        <f t="shared" si="55"/>
        <v>0</v>
      </c>
      <c r="U186" s="32">
        <f t="shared" si="56"/>
        <v>0</v>
      </c>
    </row>
    <row r="187" spans="1:21">
      <c r="A187" s="151">
        <v>174</v>
      </c>
      <c r="B187" s="161">
        <f t="shared" si="50"/>
        <v>3.896551724137931</v>
      </c>
      <c r="C187" s="162">
        <f t="shared" si="57"/>
        <v>3.1149425287356323</v>
      </c>
      <c r="D187" s="161">
        <f t="shared" si="58"/>
        <v>0</v>
      </c>
      <c r="E187" s="162">
        <f t="shared" si="59"/>
        <v>0</v>
      </c>
      <c r="F187" s="161">
        <f t="shared" si="60"/>
        <v>0</v>
      </c>
      <c r="G187" s="162">
        <f t="shared" si="61"/>
        <v>0</v>
      </c>
      <c r="H187" s="145"/>
      <c r="I187" s="33">
        <f t="shared" si="44"/>
        <v>313</v>
      </c>
      <c r="J187" s="34">
        <f t="shared" si="45"/>
        <v>390</v>
      </c>
      <c r="K187" s="33">
        <f t="shared" si="46"/>
        <v>433</v>
      </c>
      <c r="L187" s="34">
        <f t="shared" si="47"/>
        <v>433</v>
      </c>
      <c r="M187" s="33">
        <f t="shared" si="48"/>
        <v>433</v>
      </c>
      <c r="N187" s="34">
        <f t="shared" si="49"/>
        <v>433</v>
      </c>
      <c r="P187" s="33">
        <f t="shared" si="51"/>
        <v>0</v>
      </c>
      <c r="Q187" s="32">
        <f t="shared" si="52"/>
        <v>0</v>
      </c>
      <c r="R187" s="40">
        <f t="shared" si="53"/>
        <v>0</v>
      </c>
      <c r="S187" s="32">
        <f t="shared" si="54"/>
        <v>0</v>
      </c>
      <c r="T187" s="40">
        <f t="shared" si="55"/>
        <v>0</v>
      </c>
      <c r="U187" s="32">
        <f t="shared" si="56"/>
        <v>0</v>
      </c>
    </row>
    <row r="188" spans="1:21">
      <c r="A188" s="151">
        <v>175</v>
      </c>
      <c r="B188" s="161">
        <f t="shared" si="50"/>
        <v>3.8742857142857141</v>
      </c>
      <c r="C188" s="162">
        <f t="shared" si="57"/>
        <v>3.097142857142857</v>
      </c>
      <c r="D188" s="161">
        <f t="shared" si="58"/>
        <v>0</v>
      </c>
      <c r="E188" s="162">
        <f t="shared" si="59"/>
        <v>0</v>
      </c>
      <c r="F188" s="161">
        <f t="shared" si="60"/>
        <v>0</v>
      </c>
      <c r="G188" s="162">
        <f t="shared" si="61"/>
        <v>0</v>
      </c>
      <c r="H188" s="145"/>
      <c r="I188" s="33">
        <f t="shared" si="44"/>
        <v>314</v>
      </c>
      <c r="J188" s="34">
        <f t="shared" si="45"/>
        <v>391</v>
      </c>
      <c r="K188" s="33">
        <f t="shared" si="46"/>
        <v>433</v>
      </c>
      <c r="L188" s="34">
        <f t="shared" si="47"/>
        <v>433</v>
      </c>
      <c r="M188" s="33">
        <f t="shared" si="48"/>
        <v>433</v>
      </c>
      <c r="N188" s="34">
        <f t="shared" si="49"/>
        <v>433</v>
      </c>
      <c r="P188" s="33">
        <f t="shared" si="51"/>
        <v>0</v>
      </c>
      <c r="Q188" s="32">
        <f t="shared" si="52"/>
        <v>0</v>
      </c>
      <c r="R188" s="40">
        <f t="shared" si="53"/>
        <v>0</v>
      </c>
      <c r="S188" s="32">
        <f t="shared" si="54"/>
        <v>0</v>
      </c>
      <c r="T188" s="40">
        <f t="shared" si="55"/>
        <v>0</v>
      </c>
      <c r="U188" s="32">
        <f t="shared" si="56"/>
        <v>0</v>
      </c>
    </row>
    <row r="189" spans="1:21">
      <c r="A189" s="151">
        <v>176</v>
      </c>
      <c r="B189" s="161">
        <f t="shared" si="50"/>
        <v>3.8522727272727271</v>
      </c>
      <c r="C189" s="162">
        <f t="shared" si="57"/>
        <v>3.0795454545454546</v>
      </c>
      <c r="D189" s="161">
        <f t="shared" si="58"/>
        <v>0</v>
      </c>
      <c r="E189" s="162">
        <f t="shared" si="59"/>
        <v>0</v>
      </c>
      <c r="F189" s="161">
        <f t="shared" si="60"/>
        <v>0</v>
      </c>
      <c r="G189" s="162">
        <f t="shared" si="61"/>
        <v>0</v>
      </c>
      <c r="H189" s="145"/>
      <c r="I189" s="33">
        <f t="shared" si="44"/>
        <v>316</v>
      </c>
      <c r="J189" s="34">
        <f t="shared" si="45"/>
        <v>392</v>
      </c>
      <c r="K189" s="33">
        <f t="shared" si="46"/>
        <v>433</v>
      </c>
      <c r="L189" s="34">
        <f t="shared" si="47"/>
        <v>433</v>
      </c>
      <c r="M189" s="33">
        <f t="shared" si="48"/>
        <v>433</v>
      </c>
      <c r="N189" s="34">
        <f t="shared" si="49"/>
        <v>433</v>
      </c>
      <c r="P189" s="33">
        <f t="shared" si="51"/>
        <v>0</v>
      </c>
      <c r="Q189" s="32">
        <f t="shared" si="52"/>
        <v>0</v>
      </c>
      <c r="R189" s="40">
        <f t="shared" si="53"/>
        <v>0</v>
      </c>
      <c r="S189" s="32">
        <f t="shared" si="54"/>
        <v>0</v>
      </c>
      <c r="T189" s="40">
        <f t="shared" si="55"/>
        <v>0</v>
      </c>
      <c r="U189" s="32">
        <f t="shared" si="56"/>
        <v>0</v>
      </c>
    </row>
    <row r="190" spans="1:21">
      <c r="A190" s="151">
        <v>177</v>
      </c>
      <c r="B190" s="161">
        <f t="shared" si="50"/>
        <v>3.8305084745762712</v>
      </c>
      <c r="C190" s="162">
        <f t="shared" si="57"/>
        <v>3.0621468926553672</v>
      </c>
      <c r="D190" s="161">
        <f t="shared" si="58"/>
        <v>0</v>
      </c>
      <c r="E190" s="162">
        <f t="shared" si="59"/>
        <v>0</v>
      </c>
      <c r="F190" s="161">
        <f t="shared" si="60"/>
        <v>0</v>
      </c>
      <c r="G190" s="162">
        <f t="shared" si="61"/>
        <v>0</v>
      </c>
      <c r="H190" s="145"/>
      <c r="I190" s="33">
        <f t="shared" si="44"/>
        <v>318</v>
      </c>
      <c r="J190" s="34">
        <f t="shared" si="45"/>
        <v>393</v>
      </c>
      <c r="K190" s="33">
        <f t="shared" si="46"/>
        <v>433</v>
      </c>
      <c r="L190" s="34">
        <f t="shared" si="47"/>
        <v>433</v>
      </c>
      <c r="M190" s="33">
        <f t="shared" si="48"/>
        <v>433</v>
      </c>
      <c r="N190" s="34">
        <f t="shared" si="49"/>
        <v>433</v>
      </c>
      <c r="P190" s="33">
        <f t="shared" si="51"/>
        <v>0</v>
      </c>
      <c r="Q190" s="32">
        <f t="shared" si="52"/>
        <v>0</v>
      </c>
      <c r="R190" s="40">
        <f t="shared" si="53"/>
        <v>0</v>
      </c>
      <c r="S190" s="32">
        <f t="shared" si="54"/>
        <v>0</v>
      </c>
      <c r="T190" s="40">
        <f t="shared" si="55"/>
        <v>0</v>
      </c>
      <c r="U190" s="32">
        <f t="shared" si="56"/>
        <v>0</v>
      </c>
    </row>
    <row r="191" spans="1:21">
      <c r="A191" s="151">
        <v>178</v>
      </c>
      <c r="B191" s="161">
        <f t="shared" si="50"/>
        <v>3.808988764044944</v>
      </c>
      <c r="C191" s="162">
        <f t="shared" si="57"/>
        <v>3.0449438202247192</v>
      </c>
      <c r="D191" s="161">
        <f t="shared" si="58"/>
        <v>0</v>
      </c>
      <c r="E191" s="162">
        <f t="shared" si="59"/>
        <v>0</v>
      </c>
      <c r="F191" s="161">
        <f t="shared" si="60"/>
        <v>0</v>
      </c>
      <c r="G191" s="162">
        <f t="shared" si="61"/>
        <v>0</v>
      </c>
      <c r="H191" s="145"/>
      <c r="I191" s="33">
        <f t="shared" si="44"/>
        <v>320</v>
      </c>
      <c r="J191" s="34">
        <f t="shared" si="45"/>
        <v>394</v>
      </c>
      <c r="K191" s="33">
        <f t="shared" si="46"/>
        <v>433</v>
      </c>
      <c r="L191" s="34">
        <f t="shared" si="47"/>
        <v>433</v>
      </c>
      <c r="M191" s="33">
        <f t="shared" si="48"/>
        <v>433</v>
      </c>
      <c r="N191" s="34">
        <f t="shared" si="49"/>
        <v>433</v>
      </c>
      <c r="P191" s="33">
        <f t="shared" si="51"/>
        <v>0</v>
      </c>
      <c r="Q191" s="32">
        <f t="shared" si="52"/>
        <v>0</v>
      </c>
      <c r="R191" s="40">
        <f t="shared" si="53"/>
        <v>0</v>
      </c>
      <c r="S191" s="32">
        <f t="shared" si="54"/>
        <v>0</v>
      </c>
      <c r="T191" s="40">
        <f t="shared" si="55"/>
        <v>0</v>
      </c>
      <c r="U191" s="32">
        <f t="shared" si="56"/>
        <v>0</v>
      </c>
    </row>
    <row r="192" spans="1:21">
      <c r="A192" s="151">
        <v>179</v>
      </c>
      <c r="B192" s="161">
        <f t="shared" si="50"/>
        <v>3.7877094972067038</v>
      </c>
      <c r="C192" s="162">
        <f t="shared" si="57"/>
        <v>3.0279329608938546</v>
      </c>
      <c r="D192" s="161">
        <f t="shared" si="58"/>
        <v>0</v>
      </c>
      <c r="E192" s="162">
        <f t="shared" si="59"/>
        <v>0</v>
      </c>
      <c r="F192" s="161">
        <f t="shared" si="60"/>
        <v>0</v>
      </c>
      <c r="G192" s="162">
        <f t="shared" si="61"/>
        <v>0</v>
      </c>
      <c r="H192" s="145"/>
      <c r="I192" s="33">
        <f t="shared" si="44"/>
        <v>322</v>
      </c>
      <c r="J192" s="34">
        <f t="shared" si="45"/>
        <v>395</v>
      </c>
      <c r="K192" s="33">
        <f t="shared" si="46"/>
        <v>433</v>
      </c>
      <c r="L192" s="34">
        <f t="shared" si="47"/>
        <v>433</v>
      </c>
      <c r="M192" s="33">
        <f t="shared" si="48"/>
        <v>433</v>
      </c>
      <c r="N192" s="34">
        <f t="shared" si="49"/>
        <v>433</v>
      </c>
      <c r="P192" s="33">
        <f t="shared" si="51"/>
        <v>0</v>
      </c>
      <c r="Q192" s="32">
        <f t="shared" si="52"/>
        <v>0</v>
      </c>
      <c r="R192" s="40">
        <f t="shared" si="53"/>
        <v>0</v>
      </c>
      <c r="S192" s="32">
        <f t="shared" si="54"/>
        <v>0</v>
      </c>
      <c r="T192" s="40">
        <f t="shared" si="55"/>
        <v>0</v>
      </c>
      <c r="U192" s="32">
        <f t="shared" si="56"/>
        <v>0</v>
      </c>
    </row>
    <row r="193" spans="1:21">
      <c r="A193" s="151">
        <v>180</v>
      </c>
      <c r="B193" s="161">
        <f t="shared" si="50"/>
        <v>3.7666666666666666</v>
      </c>
      <c r="C193" s="162">
        <f t="shared" si="57"/>
        <v>3.0111111111111111</v>
      </c>
      <c r="D193" s="161">
        <f t="shared" si="58"/>
        <v>0</v>
      </c>
      <c r="E193" s="162">
        <f t="shared" si="59"/>
        <v>0</v>
      </c>
      <c r="F193" s="161">
        <f t="shared" si="60"/>
        <v>0</v>
      </c>
      <c r="G193" s="162">
        <f t="shared" si="61"/>
        <v>0</v>
      </c>
      <c r="H193" s="145"/>
      <c r="I193" s="33">
        <f t="shared" si="44"/>
        <v>323</v>
      </c>
      <c r="J193" s="34">
        <f t="shared" si="45"/>
        <v>396</v>
      </c>
      <c r="K193" s="33">
        <f t="shared" si="46"/>
        <v>433</v>
      </c>
      <c r="L193" s="34">
        <f t="shared" si="47"/>
        <v>433</v>
      </c>
      <c r="M193" s="33">
        <f t="shared" si="48"/>
        <v>433</v>
      </c>
      <c r="N193" s="34">
        <f t="shared" si="49"/>
        <v>433</v>
      </c>
      <c r="P193" s="33">
        <f t="shared" si="51"/>
        <v>0</v>
      </c>
      <c r="Q193" s="32">
        <f t="shared" si="52"/>
        <v>0</v>
      </c>
      <c r="R193" s="40">
        <f t="shared" si="53"/>
        <v>0</v>
      </c>
      <c r="S193" s="32">
        <f t="shared" si="54"/>
        <v>0</v>
      </c>
      <c r="T193" s="40">
        <f t="shared" si="55"/>
        <v>0</v>
      </c>
      <c r="U193" s="32">
        <f t="shared" si="56"/>
        <v>0</v>
      </c>
    </row>
    <row r="194" spans="1:21">
      <c r="A194" s="151">
        <v>181</v>
      </c>
      <c r="B194" s="161">
        <f t="shared" si="50"/>
        <v>3.7458563535911602</v>
      </c>
      <c r="C194" s="162">
        <f t="shared" si="57"/>
        <v>2.9944751381215471</v>
      </c>
      <c r="D194" s="161">
        <f t="shared" si="58"/>
        <v>0</v>
      </c>
      <c r="E194" s="162">
        <f t="shared" si="59"/>
        <v>0</v>
      </c>
      <c r="F194" s="161">
        <f t="shared" si="60"/>
        <v>0</v>
      </c>
      <c r="G194" s="162">
        <f t="shared" si="61"/>
        <v>0</v>
      </c>
      <c r="H194" s="145"/>
      <c r="I194" s="33">
        <f t="shared" si="44"/>
        <v>325</v>
      </c>
      <c r="J194" s="34">
        <f t="shared" si="45"/>
        <v>397</v>
      </c>
      <c r="K194" s="33">
        <f t="shared" si="46"/>
        <v>433</v>
      </c>
      <c r="L194" s="34">
        <f t="shared" si="47"/>
        <v>433</v>
      </c>
      <c r="M194" s="33">
        <f t="shared" si="48"/>
        <v>433</v>
      </c>
      <c r="N194" s="34">
        <f t="shared" si="49"/>
        <v>433</v>
      </c>
      <c r="P194" s="33">
        <f t="shared" si="51"/>
        <v>0</v>
      </c>
      <c r="Q194" s="32">
        <f t="shared" si="52"/>
        <v>0</v>
      </c>
      <c r="R194" s="40">
        <f t="shared" si="53"/>
        <v>0</v>
      </c>
      <c r="S194" s="32">
        <f t="shared" si="54"/>
        <v>0</v>
      </c>
      <c r="T194" s="40">
        <f t="shared" si="55"/>
        <v>0</v>
      </c>
      <c r="U194" s="32">
        <f t="shared" si="56"/>
        <v>0</v>
      </c>
    </row>
    <row r="195" spans="1:21">
      <c r="A195" s="151">
        <v>182</v>
      </c>
      <c r="B195" s="161">
        <f t="shared" si="50"/>
        <v>3.7252747252747254</v>
      </c>
      <c r="C195" s="162">
        <f t="shared" si="57"/>
        <v>2.9780219780219781</v>
      </c>
      <c r="D195" s="161">
        <f t="shared" si="58"/>
        <v>0</v>
      </c>
      <c r="E195" s="162">
        <f t="shared" si="59"/>
        <v>0</v>
      </c>
      <c r="F195" s="161">
        <f t="shared" si="60"/>
        <v>0</v>
      </c>
      <c r="G195" s="162">
        <f t="shared" si="61"/>
        <v>0</v>
      </c>
      <c r="H195" s="145"/>
      <c r="I195" s="33">
        <f t="shared" si="44"/>
        <v>327</v>
      </c>
      <c r="J195" s="34">
        <f t="shared" si="45"/>
        <v>398</v>
      </c>
      <c r="K195" s="33">
        <f t="shared" si="46"/>
        <v>433</v>
      </c>
      <c r="L195" s="34">
        <f t="shared" si="47"/>
        <v>433</v>
      </c>
      <c r="M195" s="33">
        <f t="shared" si="48"/>
        <v>433</v>
      </c>
      <c r="N195" s="34">
        <f t="shared" si="49"/>
        <v>433</v>
      </c>
      <c r="P195" s="33">
        <f t="shared" si="51"/>
        <v>0</v>
      </c>
      <c r="Q195" s="32">
        <f t="shared" si="52"/>
        <v>0</v>
      </c>
      <c r="R195" s="40">
        <f t="shared" si="53"/>
        <v>0</v>
      </c>
      <c r="S195" s="32">
        <f t="shared" si="54"/>
        <v>0</v>
      </c>
      <c r="T195" s="40">
        <f t="shared" si="55"/>
        <v>0</v>
      </c>
      <c r="U195" s="32">
        <f t="shared" si="56"/>
        <v>0</v>
      </c>
    </row>
    <row r="196" spans="1:21">
      <c r="A196" s="151">
        <v>183</v>
      </c>
      <c r="B196" s="161">
        <f t="shared" si="50"/>
        <v>3.7049180327868854</v>
      </c>
      <c r="C196" s="162">
        <f t="shared" si="57"/>
        <v>2.9617486338797816</v>
      </c>
      <c r="D196" s="161">
        <f t="shared" si="58"/>
        <v>0</v>
      </c>
      <c r="E196" s="162">
        <f t="shared" si="59"/>
        <v>0</v>
      </c>
      <c r="F196" s="161">
        <f t="shared" si="60"/>
        <v>0</v>
      </c>
      <c r="G196" s="162">
        <f t="shared" si="61"/>
        <v>0</v>
      </c>
      <c r="H196" s="145"/>
      <c r="I196" s="33">
        <f t="shared" si="44"/>
        <v>329</v>
      </c>
      <c r="J196" s="34">
        <f t="shared" si="45"/>
        <v>399</v>
      </c>
      <c r="K196" s="33">
        <f t="shared" si="46"/>
        <v>433</v>
      </c>
      <c r="L196" s="34">
        <f t="shared" si="47"/>
        <v>433</v>
      </c>
      <c r="M196" s="33">
        <f t="shared" si="48"/>
        <v>433</v>
      </c>
      <c r="N196" s="34">
        <f t="shared" si="49"/>
        <v>433</v>
      </c>
      <c r="P196" s="33">
        <f t="shared" si="51"/>
        <v>0</v>
      </c>
      <c r="Q196" s="32">
        <f t="shared" si="52"/>
        <v>0</v>
      </c>
      <c r="R196" s="40">
        <f t="shared" si="53"/>
        <v>0</v>
      </c>
      <c r="S196" s="32">
        <f t="shared" si="54"/>
        <v>0</v>
      </c>
      <c r="T196" s="40">
        <f t="shared" si="55"/>
        <v>0</v>
      </c>
      <c r="U196" s="32">
        <f t="shared" si="56"/>
        <v>0</v>
      </c>
    </row>
    <row r="197" spans="1:21">
      <c r="A197" s="151">
        <v>184</v>
      </c>
      <c r="B197" s="161">
        <f t="shared" si="50"/>
        <v>3.6847826086956523</v>
      </c>
      <c r="C197" s="162">
        <f t="shared" si="57"/>
        <v>2.9456521739130435</v>
      </c>
      <c r="D197" s="161">
        <f t="shared" si="58"/>
        <v>0</v>
      </c>
      <c r="E197" s="162">
        <f t="shared" si="59"/>
        <v>0</v>
      </c>
      <c r="F197" s="161">
        <f t="shared" si="60"/>
        <v>0</v>
      </c>
      <c r="G197" s="162">
        <f t="shared" si="61"/>
        <v>0</v>
      </c>
      <c r="H197" s="145"/>
      <c r="I197" s="33">
        <f t="shared" si="44"/>
        <v>331</v>
      </c>
      <c r="J197" s="34">
        <f t="shared" si="45"/>
        <v>400</v>
      </c>
      <c r="K197" s="33">
        <f t="shared" si="46"/>
        <v>433</v>
      </c>
      <c r="L197" s="34">
        <f t="shared" si="47"/>
        <v>433</v>
      </c>
      <c r="M197" s="33">
        <f t="shared" si="48"/>
        <v>433</v>
      </c>
      <c r="N197" s="34">
        <f t="shared" si="49"/>
        <v>433</v>
      </c>
      <c r="P197" s="33">
        <f t="shared" si="51"/>
        <v>0</v>
      </c>
      <c r="Q197" s="32">
        <f t="shared" si="52"/>
        <v>0</v>
      </c>
      <c r="R197" s="40">
        <f t="shared" si="53"/>
        <v>0</v>
      </c>
      <c r="S197" s="32">
        <f t="shared" si="54"/>
        <v>0</v>
      </c>
      <c r="T197" s="40">
        <f t="shared" si="55"/>
        <v>0</v>
      </c>
      <c r="U197" s="32">
        <f t="shared" si="56"/>
        <v>0</v>
      </c>
    </row>
    <row r="198" spans="1:21">
      <c r="A198" s="151">
        <v>185</v>
      </c>
      <c r="B198" s="161">
        <f t="shared" si="50"/>
        <v>3.6648648648648647</v>
      </c>
      <c r="C198" s="162">
        <f t="shared" si="57"/>
        <v>2.9297297297297296</v>
      </c>
      <c r="D198" s="161">
        <f t="shared" si="58"/>
        <v>0</v>
      </c>
      <c r="E198" s="162">
        <f t="shared" si="59"/>
        <v>0</v>
      </c>
      <c r="F198" s="161">
        <f t="shared" si="60"/>
        <v>0</v>
      </c>
      <c r="G198" s="162">
        <f t="shared" si="61"/>
        <v>0</v>
      </c>
      <c r="H198" s="145"/>
      <c r="I198" s="33">
        <f t="shared" si="44"/>
        <v>332</v>
      </c>
      <c r="J198" s="34">
        <f t="shared" si="45"/>
        <v>401</v>
      </c>
      <c r="K198" s="33">
        <f t="shared" si="46"/>
        <v>433</v>
      </c>
      <c r="L198" s="34">
        <f t="shared" si="47"/>
        <v>433</v>
      </c>
      <c r="M198" s="33">
        <f t="shared" si="48"/>
        <v>433</v>
      </c>
      <c r="N198" s="34">
        <f t="shared" si="49"/>
        <v>433</v>
      </c>
      <c r="P198" s="33">
        <f t="shared" si="51"/>
        <v>0</v>
      </c>
      <c r="Q198" s="32">
        <f t="shared" si="52"/>
        <v>0</v>
      </c>
      <c r="R198" s="40">
        <f t="shared" si="53"/>
        <v>0</v>
      </c>
      <c r="S198" s="32">
        <f t="shared" si="54"/>
        <v>0</v>
      </c>
      <c r="T198" s="40">
        <f t="shared" si="55"/>
        <v>0</v>
      </c>
      <c r="U198" s="32">
        <f t="shared" si="56"/>
        <v>0</v>
      </c>
    </row>
    <row r="199" spans="1:21">
      <c r="A199" s="151">
        <v>186</v>
      </c>
      <c r="B199" s="161">
        <f t="shared" si="50"/>
        <v>3.6451612903225805</v>
      </c>
      <c r="C199" s="162">
        <f t="shared" si="57"/>
        <v>2.913978494623656</v>
      </c>
      <c r="D199" s="161">
        <f t="shared" si="58"/>
        <v>0</v>
      </c>
      <c r="E199" s="162">
        <f t="shared" si="59"/>
        <v>0</v>
      </c>
      <c r="F199" s="161">
        <f t="shared" si="60"/>
        <v>0</v>
      </c>
      <c r="G199" s="162">
        <f t="shared" si="61"/>
        <v>0</v>
      </c>
      <c r="H199" s="145"/>
      <c r="I199" s="33">
        <f t="shared" si="44"/>
        <v>334</v>
      </c>
      <c r="J199" s="34">
        <f t="shared" si="45"/>
        <v>402</v>
      </c>
      <c r="K199" s="33">
        <f t="shared" si="46"/>
        <v>433</v>
      </c>
      <c r="L199" s="34">
        <f t="shared" si="47"/>
        <v>433</v>
      </c>
      <c r="M199" s="33">
        <f t="shared" si="48"/>
        <v>433</v>
      </c>
      <c r="N199" s="34">
        <f t="shared" si="49"/>
        <v>433</v>
      </c>
      <c r="P199" s="33">
        <f t="shared" si="51"/>
        <v>0</v>
      </c>
      <c r="Q199" s="32">
        <f t="shared" si="52"/>
        <v>0</v>
      </c>
      <c r="R199" s="40">
        <f t="shared" si="53"/>
        <v>0</v>
      </c>
      <c r="S199" s="32">
        <f t="shared" si="54"/>
        <v>0</v>
      </c>
      <c r="T199" s="40">
        <f t="shared" si="55"/>
        <v>0</v>
      </c>
      <c r="U199" s="32">
        <f t="shared" si="56"/>
        <v>0</v>
      </c>
    </row>
    <row r="200" spans="1:21">
      <c r="A200" s="151">
        <v>187</v>
      </c>
      <c r="B200" s="161">
        <f t="shared" si="50"/>
        <v>3.6256684491978608</v>
      </c>
      <c r="C200" s="162">
        <f t="shared" si="57"/>
        <v>2.8983957219251337</v>
      </c>
      <c r="D200" s="161">
        <f t="shared" si="58"/>
        <v>0</v>
      </c>
      <c r="E200" s="162">
        <f t="shared" si="59"/>
        <v>0</v>
      </c>
      <c r="F200" s="161">
        <f t="shared" si="60"/>
        <v>0</v>
      </c>
      <c r="G200" s="162">
        <f t="shared" si="61"/>
        <v>0</v>
      </c>
      <c r="H200" s="145"/>
      <c r="I200" s="33">
        <f t="shared" si="44"/>
        <v>336</v>
      </c>
      <c r="J200" s="34">
        <f t="shared" si="45"/>
        <v>403</v>
      </c>
      <c r="K200" s="33">
        <f t="shared" si="46"/>
        <v>433</v>
      </c>
      <c r="L200" s="34">
        <f t="shared" si="47"/>
        <v>433</v>
      </c>
      <c r="M200" s="33">
        <f t="shared" si="48"/>
        <v>433</v>
      </c>
      <c r="N200" s="34">
        <f t="shared" si="49"/>
        <v>433</v>
      </c>
      <c r="P200" s="33">
        <f t="shared" si="51"/>
        <v>0</v>
      </c>
      <c r="Q200" s="32">
        <f t="shared" si="52"/>
        <v>0</v>
      </c>
      <c r="R200" s="40">
        <f t="shared" si="53"/>
        <v>0</v>
      </c>
      <c r="S200" s="32">
        <f t="shared" si="54"/>
        <v>0</v>
      </c>
      <c r="T200" s="40">
        <f t="shared" si="55"/>
        <v>0</v>
      </c>
      <c r="U200" s="32">
        <f t="shared" si="56"/>
        <v>0</v>
      </c>
    </row>
    <row r="201" spans="1:21">
      <c r="A201" s="151">
        <v>188</v>
      </c>
      <c r="B201" s="161">
        <f t="shared" si="50"/>
        <v>3.6063829787234041</v>
      </c>
      <c r="C201" s="162">
        <f t="shared" si="57"/>
        <v>2.8829787234042552</v>
      </c>
      <c r="D201" s="161">
        <f t="shared" si="58"/>
        <v>0</v>
      </c>
      <c r="E201" s="162">
        <f t="shared" si="59"/>
        <v>0</v>
      </c>
      <c r="F201" s="161">
        <f t="shared" si="60"/>
        <v>0</v>
      </c>
      <c r="G201" s="162">
        <f t="shared" si="61"/>
        <v>0</v>
      </c>
      <c r="H201" s="145"/>
      <c r="I201" s="33">
        <f t="shared" si="44"/>
        <v>338</v>
      </c>
      <c r="J201" s="34">
        <f t="shared" si="45"/>
        <v>404</v>
      </c>
      <c r="K201" s="33">
        <f t="shared" si="46"/>
        <v>433</v>
      </c>
      <c r="L201" s="34">
        <f t="shared" si="47"/>
        <v>433</v>
      </c>
      <c r="M201" s="33">
        <f t="shared" si="48"/>
        <v>433</v>
      </c>
      <c r="N201" s="34">
        <f t="shared" si="49"/>
        <v>433</v>
      </c>
      <c r="P201" s="33">
        <f t="shared" si="51"/>
        <v>0</v>
      </c>
      <c r="Q201" s="32">
        <f t="shared" si="52"/>
        <v>0</v>
      </c>
      <c r="R201" s="40">
        <f t="shared" si="53"/>
        <v>0</v>
      </c>
      <c r="S201" s="32">
        <f t="shared" si="54"/>
        <v>0</v>
      </c>
      <c r="T201" s="40">
        <f t="shared" si="55"/>
        <v>0</v>
      </c>
      <c r="U201" s="32">
        <f t="shared" si="56"/>
        <v>0</v>
      </c>
    </row>
    <row r="202" spans="1:21">
      <c r="A202" s="151">
        <v>189</v>
      </c>
      <c r="B202" s="161">
        <f t="shared" si="50"/>
        <v>3.5873015873015874</v>
      </c>
      <c r="C202" s="162">
        <f t="shared" si="57"/>
        <v>2.8677248677248679</v>
      </c>
      <c r="D202" s="161">
        <f t="shared" si="58"/>
        <v>0</v>
      </c>
      <c r="E202" s="162">
        <f t="shared" si="59"/>
        <v>0</v>
      </c>
      <c r="F202" s="161">
        <f t="shared" si="60"/>
        <v>0</v>
      </c>
      <c r="G202" s="162">
        <f t="shared" si="61"/>
        <v>0</v>
      </c>
      <c r="H202" s="145"/>
      <c r="I202" s="33">
        <f t="shared" si="44"/>
        <v>340</v>
      </c>
      <c r="J202" s="34">
        <f t="shared" si="45"/>
        <v>405</v>
      </c>
      <c r="K202" s="33">
        <f t="shared" si="46"/>
        <v>433</v>
      </c>
      <c r="L202" s="34">
        <f t="shared" si="47"/>
        <v>433</v>
      </c>
      <c r="M202" s="33">
        <f t="shared" si="48"/>
        <v>433</v>
      </c>
      <c r="N202" s="34">
        <f t="shared" si="49"/>
        <v>433</v>
      </c>
      <c r="P202" s="33">
        <f t="shared" si="51"/>
        <v>0</v>
      </c>
      <c r="Q202" s="32">
        <f t="shared" si="52"/>
        <v>0</v>
      </c>
      <c r="R202" s="40">
        <f t="shared" si="53"/>
        <v>0</v>
      </c>
      <c r="S202" s="32">
        <f t="shared" si="54"/>
        <v>0</v>
      </c>
      <c r="T202" s="40">
        <f t="shared" si="55"/>
        <v>0</v>
      </c>
      <c r="U202" s="32">
        <f t="shared" si="56"/>
        <v>0</v>
      </c>
    </row>
    <row r="203" spans="1:21">
      <c r="A203" s="151">
        <v>190</v>
      </c>
      <c r="B203" s="161">
        <f t="shared" si="50"/>
        <v>3.5684210526315789</v>
      </c>
      <c r="C203" s="162">
        <f t="shared" si="57"/>
        <v>2.8526315789473684</v>
      </c>
      <c r="D203" s="161">
        <f t="shared" si="58"/>
        <v>0</v>
      </c>
      <c r="E203" s="162">
        <f t="shared" si="59"/>
        <v>0</v>
      </c>
      <c r="F203" s="161">
        <f t="shared" si="60"/>
        <v>0</v>
      </c>
      <c r="G203" s="162">
        <f t="shared" si="61"/>
        <v>0</v>
      </c>
      <c r="H203" s="145"/>
      <c r="I203" s="33">
        <f t="shared" si="44"/>
        <v>341</v>
      </c>
      <c r="J203" s="34">
        <f t="shared" si="45"/>
        <v>406</v>
      </c>
      <c r="K203" s="33">
        <f t="shared" si="46"/>
        <v>433</v>
      </c>
      <c r="L203" s="34">
        <f t="shared" si="47"/>
        <v>433</v>
      </c>
      <c r="M203" s="33">
        <f t="shared" si="48"/>
        <v>433</v>
      </c>
      <c r="N203" s="34">
        <f t="shared" si="49"/>
        <v>433</v>
      </c>
      <c r="P203" s="33">
        <f t="shared" si="51"/>
        <v>0</v>
      </c>
      <c r="Q203" s="32">
        <f t="shared" si="52"/>
        <v>0</v>
      </c>
      <c r="R203" s="40">
        <f t="shared" si="53"/>
        <v>0</v>
      </c>
      <c r="S203" s="32">
        <f t="shared" si="54"/>
        <v>0</v>
      </c>
      <c r="T203" s="40">
        <f t="shared" si="55"/>
        <v>0</v>
      </c>
      <c r="U203" s="32">
        <f t="shared" si="56"/>
        <v>0</v>
      </c>
    </row>
    <row r="204" spans="1:21">
      <c r="A204" s="151">
        <v>191</v>
      </c>
      <c r="B204" s="161">
        <f t="shared" si="50"/>
        <v>3.5497382198952878</v>
      </c>
      <c r="C204" s="162">
        <f t="shared" si="57"/>
        <v>2.837696335078534</v>
      </c>
      <c r="D204" s="161">
        <f t="shared" si="58"/>
        <v>0</v>
      </c>
      <c r="E204" s="162">
        <f t="shared" si="59"/>
        <v>0</v>
      </c>
      <c r="F204" s="161">
        <f t="shared" si="60"/>
        <v>0</v>
      </c>
      <c r="G204" s="162">
        <f t="shared" si="61"/>
        <v>0</v>
      </c>
      <c r="H204" s="145"/>
      <c r="I204" s="33">
        <f t="shared" si="44"/>
        <v>343</v>
      </c>
      <c r="J204" s="34">
        <f t="shared" si="45"/>
        <v>407</v>
      </c>
      <c r="K204" s="33">
        <f t="shared" si="46"/>
        <v>433</v>
      </c>
      <c r="L204" s="34">
        <f t="shared" si="47"/>
        <v>433</v>
      </c>
      <c r="M204" s="33">
        <f t="shared" si="48"/>
        <v>433</v>
      </c>
      <c r="N204" s="34">
        <f t="shared" si="49"/>
        <v>433</v>
      </c>
      <c r="P204" s="33">
        <f t="shared" si="51"/>
        <v>0</v>
      </c>
      <c r="Q204" s="32">
        <f t="shared" si="52"/>
        <v>0</v>
      </c>
      <c r="R204" s="40">
        <f t="shared" si="53"/>
        <v>0</v>
      </c>
      <c r="S204" s="32">
        <f t="shared" si="54"/>
        <v>0</v>
      </c>
      <c r="T204" s="40">
        <f t="shared" si="55"/>
        <v>0</v>
      </c>
      <c r="U204" s="32">
        <f t="shared" si="56"/>
        <v>0</v>
      </c>
    </row>
    <row r="205" spans="1:21">
      <c r="A205" s="151">
        <v>192</v>
      </c>
      <c r="B205" s="161">
        <f t="shared" si="50"/>
        <v>3.53125</v>
      </c>
      <c r="C205" s="162">
        <f t="shared" si="57"/>
        <v>2.8229166666666665</v>
      </c>
      <c r="D205" s="161">
        <f t="shared" si="58"/>
        <v>0</v>
      </c>
      <c r="E205" s="162">
        <f t="shared" si="59"/>
        <v>0</v>
      </c>
      <c r="F205" s="161">
        <f t="shared" si="60"/>
        <v>0</v>
      </c>
      <c r="G205" s="162">
        <f t="shared" si="61"/>
        <v>0</v>
      </c>
      <c r="H205" s="145"/>
      <c r="I205" s="33">
        <f t="shared" si="44"/>
        <v>345</v>
      </c>
      <c r="J205" s="34">
        <f t="shared" si="45"/>
        <v>408</v>
      </c>
      <c r="K205" s="33">
        <f t="shared" si="46"/>
        <v>433</v>
      </c>
      <c r="L205" s="34">
        <f t="shared" si="47"/>
        <v>433</v>
      </c>
      <c r="M205" s="33">
        <f t="shared" si="48"/>
        <v>433</v>
      </c>
      <c r="N205" s="34">
        <f t="shared" si="49"/>
        <v>433</v>
      </c>
      <c r="P205" s="33">
        <f t="shared" si="51"/>
        <v>0</v>
      </c>
      <c r="Q205" s="32">
        <f t="shared" si="52"/>
        <v>0</v>
      </c>
      <c r="R205" s="40">
        <f t="shared" si="53"/>
        <v>0</v>
      </c>
      <c r="S205" s="32">
        <f t="shared" si="54"/>
        <v>0</v>
      </c>
      <c r="T205" s="40">
        <f t="shared" si="55"/>
        <v>0</v>
      </c>
      <c r="U205" s="32">
        <f t="shared" si="56"/>
        <v>0</v>
      </c>
    </row>
    <row r="206" spans="1:21">
      <c r="A206" s="151">
        <v>193</v>
      </c>
      <c r="B206" s="161">
        <f t="shared" si="50"/>
        <v>3.5129533678756477</v>
      </c>
      <c r="C206" s="162">
        <f t="shared" si="57"/>
        <v>2.8082901554404147</v>
      </c>
      <c r="D206" s="161">
        <f t="shared" si="58"/>
        <v>0</v>
      </c>
      <c r="E206" s="162">
        <f t="shared" si="59"/>
        <v>0</v>
      </c>
      <c r="F206" s="161">
        <f t="shared" si="60"/>
        <v>0</v>
      </c>
      <c r="G206" s="162">
        <f t="shared" si="61"/>
        <v>0</v>
      </c>
      <c r="H206" s="145"/>
      <c r="I206" s="33">
        <f t="shared" ref="I206:I229" si="62">RANK(B206,$B$14:$G$229,0)</f>
        <v>347</v>
      </c>
      <c r="J206" s="34">
        <f t="shared" ref="J206:J229" si="63">RANK(C206,$B$14:$G$229,0)</f>
        <v>409</v>
      </c>
      <c r="K206" s="33">
        <f t="shared" ref="K206:K229" si="64">RANK(D206,$B$14:$G$229,0)</f>
        <v>433</v>
      </c>
      <c r="L206" s="34">
        <f t="shared" ref="L206:L229" si="65">RANK(E206,$B$14:$G$229,0)</f>
        <v>433</v>
      </c>
      <c r="M206" s="33">
        <f t="shared" ref="M206:M229" si="66">RANK(F206,$B$14:$G$229,0)</f>
        <v>433</v>
      </c>
      <c r="N206" s="34">
        <f t="shared" ref="N206:N229" si="67">RANK(G206,$B$14:$G$229,0)</f>
        <v>433</v>
      </c>
      <c r="P206" s="33">
        <f t="shared" si="51"/>
        <v>0</v>
      </c>
      <c r="Q206" s="32">
        <f t="shared" si="52"/>
        <v>0</v>
      </c>
      <c r="R206" s="40">
        <f t="shared" si="53"/>
        <v>0</v>
      </c>
      <c r="S206" s="32">
        <f t="shared" si="54"/>
        <v>0</v>
      </c>
      <c r="T206" s="40">
        <f t="shared" si="55"/>
        <v>0</v>
      </c>
      <c r="U206" s="32">
        <f t="shared" si="56"/>
        <v>0</v>
      </c>
    </row>
    <row r="207" spans="1:21">
      <c r="A207" s="151">
        <v>194</v>
      </c>
      <c r="B207" s="161">
        <f t="shared" ref="B207:B229" si="68">$B$4/A207</f>
        <v>3.4948453608247423</v>
      </c>
      <c r="C207" s="162">
        <f t="shared" si="57"/>
        <v>2.7938144329896906</v>
      </c>
      <c r="D207" s="161">
        <f t="shared" si="58"/>
        <v>0</v>
      </c>
      <c r="E207" s="162">
        <f t="shared" si="59"/>
        <v>0</v>
      </c>
      <c r="F207" s="161">
        <f t="shared" si="60"/>
        <v>0</v>
      </c>
      <c r="G207" s="162">
        <f t="shared" si="61"/>
        <v>0</v>
      </c>
      <c r="H207" s="145"/>
      <c r="I207" s="33">
        <f t="shared" si="62"/>
        <v>349</v>
      </c>
      <c r="J207" s="34">
        <f t="shared" si="63"/>
        <v>410</v>
      </c>
      <c r="K207" s="33">
        <f t="shared" si="64"/>
        <v>433</v>
      </c>
      <c r="L207" s="34">
        <f t="shared" si="65"/>
        <v>433</v>
      </c>
      <c r="M207" s="33">
        <f t="shared" si="66"/>
        <v>433</v>
      </c>
      <c r="N207" s="34">
        <f t="shared" si="67"/>
        <v>433</v>
      </c>
      <c r="P207" s="33">
        <f t="shared" ref="P207:P230" si="69">IF(I206&lt;=$F$10,1,0)</f>
        <v>0</v>
      </c>
      <c r="Q207" s="32">
        <f t="shared" ref="Q207:Q230" si="70">IF(J206&lt;=$F$10,1,0)</f>
        <v>0</v>
      </c>
      <c r="R207" s="40">
        <f t="shared" ref="R207:R230" si="71">IF(K206&lt;=$F$10,1,0)</f>
        <v>0</v>
      </c>
      <c r="S207" s="32">
        <f t="shared" ref="S207:S230" si="72">IF(L206&lt;=$F$10,1,0)</f>
        <v>0</v>
      </c>
      <c r="T207" s="40">
        <f t="shared" ref="T207:T230" si="73">IF(M206&lt;=$F$10,1,0)</f>
        <v>0</v>
      </c>
      <c r="U207" s="32">
        <f t="shared" ref="U207:U230" si="74">IF(N206&lt;=$F$10,1,0)</f>
        <v>0</v>
      </c>
    </row>
    <row r="208" spans="1:21">
      <c r="A208" s="151">
        <v>195</v>
      </c>
      <c r="B208" s="161">
        <f t="shared" si="68"/>
        <v>3.476923076923077</v>
      </c>
      <c r="C208" s="162">
        <f t="shared" si="57"/>
        <v>2.7794871794871794</v>
      </c>
      <c r="D208" s="161">
        <f t="shared" si="58"/>
        <v>0</v>
      </c>
      <c r="E208" s="162">
        <f t="shared" si="59"/>
        <v>0</v>
      </c>
      <c r="F208" s="161">
        <f t="shared" si="60"/>
        <v>0</v>
      </c>
      <c r="G208" s="162">
        <f t="shared" si="61"/>
        <v>0</v>
      </c>
      <c r="H208" s="145"/>
      <c r="I208" s="33">
        <f t="shared" si="62"/>
        <v>350</v>
      </c>
      <c r="J208" s="34">
        <f t="shared" si="63"/>
        <v>411</v>
      </c>
      <c r="K208" s="33">
        <f t="shared" si="64"/>
        <v>433</v>
      </c>
      <c r="L208" s="34">
        <f t="shared" si="65"/>
        <v>433</v>
      </c>
      <c r="M208" s="33">
        <f t="shared" si="66"/>
        <v>433</v>
      </c>
      <c r="N208" s="34">
        <f t="shared" si="67"/>
        <v>433</v>
      </c>
      <c r="P208" s="33">
        <f t="shared" si="69"/>
        <v>0</v>
      </c>
      <c r="Q208" s="32">
        <f t="shared" si="70"/>
        <v>0</v>
      </c>
      <c r="R208" s="40">
        <f t="shared" si="71"/>
        <v>0</v>
      </c>
      <c r="S208" s="32">
        <f t="shared" si="72"/>
        <v>0</v>
      </c>
      <c r="T208" s="40">
        <f t="shared" si="73"/>
        <v>0</v>
      </c>
      <c r="U208" s="32">
        <f t="shared" si="74"/>
        <v>0</v>
      </c>
    </row>
    <row r="209" spans="1:21">
      <c r="A209" s="151">
        <v>196</v>
      </c>
      <c r="B209" s="161">
        <f t="shared" si="68"/>
        <v>3.4591836734693877</v>
      </c>
      <c r="C209" s="162">
        <f t="shared" si="57"/>
        <v>2.7653061224489797</v>
      </c>
      <c r="D209" s="161">
        <f t="shared" si="58"/>
        <v>0</v>
      </c>
      <c r="E209" s="162">
        <f t="shared" si="59"/>
        <v>0</v>
      </c>
      <c r="F209" s="161">
        <f t="shared" si="60"/>
        <v>0</v>
      </c>
      <c r="G209" s="162">
        <f t="shared" si="61"/>
        <v>0</v>
      </c>
      <c r="H209" s="145"/>
      <c r="I209" s="33">
        <f t="shared" si="62"/>
        <v>352</v>
      </c>
      <c r="J209" s="34">
        <f t="shared" si="63"/>
        <v>412</v>
      </c>
      <c r="K209" s="33">
        <f t="shared" si="64"/>
        <v>433</v>
      </c>
      <c r="L209" s="34">
        <f t="shared" si="65"/>
        <v>433</v>
      </c>
      <c r="M209" s="33">
        <f t="shared" si="66"/>
        <v>433</v>
      </c>
      <c r="N209" s="34">
        <f t="shared" si="67"/>
        <v>433</v>
      </c>
      <c r="P209" s="33">
        <f t="shared" si="69"/>
        <v>0</v>
      </c>
      <c r="Q209" s="32">
        <f t="shared" si="70"/>
        <v>0</v>
      </c>
      <c r="R209" s="40">
        <f t="shared" si="71"/>
        <v>0</v>
      </c>
      <c r="S209" s="32">
        <f t="shared" si="72"/>
        <v>0</v>
      </c>
      <c r="T209" s="40">
        <f t="shared" si="73"/>
        <v>0</v>
      </c>
      <c r="U209" s="32">
        <f t="shared" si="74"/>
        <v>0</v>
      </c>
    </row>
    <row r="210" spans="1:21">
      <c r="A210" s="151">
        <v>197</v>
      </c>
      <c r="B210" s="161">
        <f t="shared" si="68"/>
        <v>3.4416243654822334</v>
      </c>
      <c r="C210" s="162">
        <f t="shared" si="57"/>
        <v>2.751269035532995</v>
      </c>
      <c r="D210" s="161">
        <f t="shared" si="58"/>
        <v>0</v>
      </c>
      <c r="E210" s="162">
        <f t="shared" si="59"/>
        <v>0</v>
      </c>
      <c r="F210" s="161">
        <f t="shared" si="60"/>
        <v>0</v>
      </c>
      <c r="G210" s="162">
        <f t="shared" si="61"/>
        <v>0</v>
      </c>
      <c r="H210" s="145"/>
      <c r="I210" s="33">
        <f t="shared" si="62"/>
        <v>354</v>
      </c>
      <c r="J210" s="34">
        <f t="shared" si="63"/>
        <v>413</v>
      </c>
      <c r="K210" s="33">
        <f t="shared" si="64"/>
        <v>433</v>
      </c>
      <c r="L210" s="34">
        <f t="shared" si="65"/>
        <v>433</v>
      </c>
      <c r="M210" s="33">
        <f t="shared" si="66"/>
        <v>433</v>
      </c>
      <c r="N210" s="34">
        <f t="shared" si="67"/>
        <v>433</v>
      </c>
      <c r="P210" s="33">
        <f t="shared" si="69"/>
        <v>0</v>
      </c>
      <c r="Q210" s="32">
        <f t="shared" si="70"/>
        <v>0</v>
      </c>
      <c r="R210" s="40">
        <f t="shared" si="71"/>
        <v>0</v>
      </c>
      <c r="S210" s="32">
        <f t="shared" si="72"/>
        <v>0</v>
      </c>
      <c r="T210" s="40">
        <f t="shared" si="73"/>
        <v>0</v>
      </c>
      <c r="U210" s="32">
        <f t="shared" si="74"/>
        <v>0</v>
      </c>
    </row>
    <row r="211" spans="1:21">
      <c r="A211" s="151">
        <v>198</v>
      </c>
      <c r="B211" s="161">
        <f t="shared" si="68"/>
        <v>3.4242424242424243</v>
      </c>
      <c r="C211" s="162">
        <f t="shared" si="57"/>
        <v>2.7373737373737375</v>
      </c>
      <c r="D211" s="161">
        <f t="shared" si="58"/>
        <v>0</v>
      </c>
      <c r="E211" s="162">
        <f t="shared" si="59"/>
        <v>0</v>
      </c>
      <c r="F211" s="161">
        <f t="shared" si="60"/>
        <v>0</v>
      </c>
      <c r="G211" s="162">
        <f t="shared" si="61"/>
        <v>0</v>
      </c>
      <c r="H211" s="145"/>
      <c r="I211" s="33">
        <f t="shared" si="62"/>
        <v>356</v>
      </c>
      <c r="J211" s="34">
        <f t="shared" si="63"/>
        <v>414</v>
      </c>
      <c r="K211" s="33">
        <f t="shared" si="64"/>
        <v>433</v>
      </c>
      <c r="L211" s="34">
        <f t="shared" si="65"/>
        <v>433</v>
      </c>
      <c r="M211" s="33">
        <f t="shared" si="66"/>
        <v>433</v>
      </c>
      <c r="N211" s="34">
        <f t="shared" si="67"/>
        <v>433</v>
      </c>
      <c r="P211" s="33">
        <f t="shared" si="69"/>
        <v>0</v>
      </c>
      <c r="Q211" s="32">
        <f t="shared" si="70"/>
        <v>0</v>
      </c>
      <c r="R211" s="40">
        <f t="shared" si="71"/>
        <v>0</v>
      </c>
      <c r="S211" s="32">
        <f t="shared" si="72"/>
        <v>0</v>
      </c>
      <c r="T211" s="40">
        <f t="shared" si="73"/>
        <v>0</v>
      </c>
      <c r="U211" s="32">
        <f t="shared" si="74"/>
        <v>0</v>
      </c>
    </row>
    <row r="212" spans="1:21">
      <c r="A212" s="151">
        <v>199</v>
      </c>
      <c r="B212" s="161">
        <f t="shared" si="68"/>
        <v>3.4070351758793969</v>
      </c>
      <c r="C212" s="162">
        <f t="shared" ref="C212:C229" si="75">$B$5/A212</f>
        <v>2.7236180904522613</v>
      </c>
      <c r="D212" s="161">
        <f t="shared" ref="D212:D229" si="76">$B$6/A212</f>
        <v>0</v>
      </c>
      <c r="E212" s="162">
        <f t="shared" ref="E212:E229" si="77">$B$7/A212</f>
        <v>0</v>
      </c>
      <c r="F212" s="161">
        <f t="shared" ref="F212:F229" si="78">$B$8/A212</f>
        <v>0</v>
      </c>
      <c r="G212" s="162">
        <f t="shared" ref="G212:G229" si="79">$B$9/A212</f>
        <v>0</v>
      </c>
      <c r="H212" s="145"/>
      <c r="I212" s="33">
        <f t="shared" si="62"/>
        <v>358</v>
      </c>
      <c r="J212" s="34">
        <f t="shared" si="63"/>
        <v>415</v>
      </c>
      <c r="K212" s="33">
        <f t="shared" si="64"/>
        <v>433</v>
      </c>
      <c r="L212" s="34">
        <f t="shared" si="65"/>
        <v>433</v>
      </c>
      <c r="M212" s="33">
        <f t="shared" si="66"/>
        <v>433</v>
      </c>
      <c r="N212" s="34">
        <f t="shared" si="67"/>
        <v>433</v>
      </c>
      <c r="P212" s="33">
        <f t="shared" si="69"/>
        <v>0</v>
      </c>
      <c r="Q212" s="32">
        <f t="shared" si="70"/>
        <v>0</v>
      </c>
      <c r="R212" s="40">
        <f t="shared" si="71"/>
        <v>0</v>
      </c>
      <c r="S212" s="32">
        <f t="shared" si="72"/>
        <v>0</v>
      </c>
      <c r="T212" s="40">
        <f t="shared" si="73"/>
        <v>0</v>
      </c>
      <c r="U212" s="32">
        <f t="shared" si="74"/>
        <v>0</v>
      </c>
    </row>
    <row r="213" spans="1:21">
      <c r="A213" s="151">
        <v>200</v>
      </c>
      <c r="B213" s="161">
        <f t="shared" si="68"/>
        <v>3.39</v>
      </c>
      <c r="C213" s="162">
        <f t="shared" si="75"/>
        <v>2.71</v>
      </c>
      <c r="D213" s="161">
        <f t="shared" si="76"/>
        <v>0</v>
      </c>
      <c r="E213" s="162">
        <f t="shared" si="77"/>
        <v>0</v>
      </c>
      <c r="F213" s="161">
        <f t="shared" si="78"/>
        <v>0</v>
      </c>
      <c r="G213" s="162">
        <f t="shared" si="79"/>
        <v>0</v>
      </c>
      <c r="H213" s="145"/>
      <c r="I213" s="33">
        <f t="shared" si="62"/>
        <v>359</v>
      </c>
      <c r="J213" s="34">
        <f t="shared" si="63"/>
        <v>416</v>
      </c>
      <c r="K213" s="33">
        <f t="shared" si="64"/>
        <v>433</v>
      </c>
      <c r="L213" s="34">
        <f t="shared" si="65"/>
        <v>433</v>
      </c>
      <c r="M213" s="33">
        <f t="shared" si="66"/>
        <v>433</v>
      </c>
      <c r="N213" s="34">
        <f t="shared" si="67"/>
        <v>433</v>
      </c>
      <c r="P213" s="33">
        <f t="shared" si="69"/>
        <v>0</v>
      </c>
      <c r="Q213" s="32">
        <f t="shared" si="70"/>
        <v>0</v>
      </c>
      <c r="R213" s="40">
        <f t="shared" si="71"/>
        <v>0</v>
      </c>
      <c r="S213" s="32">
        <f t="shared" si="72"/>
        <v>0</v>
      </c>
      <c r="T213" s="40">
        <f t="shared" si="73"/>
        <v>0</v>
      </c>
      <c r="U213" s="32">
        <f t="shared" si="74"/>
        <v>0</v>
      </c>
    </row>
    <row r="214" spans="1:21">
      <c r="A214" s="151">
        <v>201</v>
      </c>
      <c r="B214" s="161">
        <f t="shared" si="68"/>
        <v>3.3731343283582089</v>
      </c>
      <c r="C214" s="162">
        <f t="shared" si="75"/>
        <v>2.6965174129353233</v>
      </c>
      <c r="D214" s="161">
        <f t="shared" si="76"/>
        <v>0</v>
      </c>
      <c r="E214" s="162">
        <f t="shared" si="77"/>
        <v>0</v>
      </c>
      <c r="F214" s="161">
        <f t="shared" si="78"/>
        <v>0</v>
      </c>
      <c r="G214" s="162">
        <f t="shared" si="79"/>
        <v>0</v>
      </c>
      <c r="H214" s="145"/>
      <c r="I214" s="33">
        <f t="shared" si="62"/>
        <v>361</v>
      </c>
      <c r="J214" s="34">
        <f t="shared" si="63"/>
        <v>417</v>
      </c>
      <c r="K214" s="33">
        <f t="shared" si="64"/>
        <v>433</v>
      </c>
      <c r="L214" s="34">
        <f t="shared" si="65"/>
        <v>433</v>
      </c>
      <c r="M214" s="33">
        <f t="shared" si="66"/>
        <v>433</v>
      </c>
      <c r="N214" s="34">
        <f t="shared" si="67"/>
        <v>433</v>
      </c>
      <c r="P214" s="33">
        <f t="shared" si="69"/>
        <v>0</v>
      </c>
      <c r="Q214" s="32">
        <f t="shared" si="70"/>
        <v>0</v>
      </c>
      <c r="R214" s="40">
        <f t="shared" si="71"/>
        <v>0</v>
      </c>
      <c r="S214" s="32">
        <f t="shared" si="72"/>
        <v>0</v>
      </c>
      <c r="T214" s="40">
        <f t="shared" si="73"/>
        <v>0</v>
      </c>
      <c r="U214" s="32">
        <f t="shared" si="74"/>
        <v>0</v>
      </c>
    </row>
    <row r="215" spans="1:21">
      <c r="A215" s="151">
        <v>202</v>
      </c>
      <c r="B215" s="161">
        <f t="shared" si="68"/>
        <v>3.3564356435643563</v>
      </c>
      <c r="C215" s="162">
        <f t="shared" si="75"/>
        <v>2.6831683168316833</v>
      </c>
      <c r="D215" s="161">
        <f t="shared" si="76"/>
        <v>0</v>
      </c>
      <c r="E215" s="162">
        <f t="shared" si="77"/>
        <v>0</v>
      </c>
      <c r="F215" s="161">
        <f t="shared" si="78"/>
        <v>0</v>
      </c>
      <c r="G215" s="162">
        <f t="shared" si="79"/>
        <v>0</v>
      </c>
      <c r="H215" s="145"/>
      <c r="I215" s="33">
        <f t="shared" si="62"/>
        <v>363</v>
      </c>
      <c r="J215" s="34">
        <f t="shared" si="63"/>
        <v>418</v>
      </c>
      <c r="K215" s="33">
        <f t="shared" si="64"/>
        <v>433</v>
      </c>
      <c r="L215" s="34">
        <f t="shared" si="65"/>
        <v>433</v>
      </c>
      <c r="M215" s="33">
        <f t="shared" si="66"/>
        <v>433</v>
      </c>
      <c r="N215" s="34">
        <f t="shared" si="67"/>
        <v>433</v>
      </c>
      <c r="P215" s="33">
        <f t="shared" si="69"/>
        <v>0</v>
      </c>
      <c r="Q215" s="32">
        <f t="shared" si="70"/>
        <v>0</v>
      </c>
      <c r="R215" s="40">
        <f t="shared" si="71"/>
        <v>0</v>
      </c>
      <c r="S215" s="32">
        <f t="shared" si="72"/>
        <v>0</v>
      </c>
      <c r="T215" s="40">
        <f t="shared" si="73"/>
        <v>0</v>
      </c>
      <c r="U215" s="32">
        <f t="shared" si="74"/>
        <v>0</v>
      </c>
    </row>
    <row r="216" spans="1:21">
      <c r="A216" s="151">
        <v>203</v>
      </c>
      <c r="B216" s="161">
        <f t="shared" si="68"/>
        <v>3.3399014778325125</v>
      </c>
      <c r="C216" s="162">
        <f t="shared" si="75"/>
        <v>2.6699507389162562</v>
      </c>
      <c r="D216" s="161">
        <f t="shared" si="76"/>
        <v>0</v>
      </c>
      <c r="E216" s="162">
        <f t="shared" si="77"/>
        <v>0</v>
      </c>
      <c r="F216" s="161">
        <f t="shared" si="78"/>
        <v>0</v>
      </c>
      <c r="G216" s="162">
        <f t="shared" si="79"/>
        <v>0</v>
      </c>
      <c r="H216" s="145"/>
      <c r="I216" s="33">
        <f t="shared" si="62"/>
        <v>365</v>
      </c>
      <c r="J216" s="34">
        <f t="shared" si="63"/>
        <v>419</v>
      </c>
      <c r="K216" s="33">
        <f t="shared" si="64"/>
        <v>433</v>
      </c>
      <c r="L216" s="34">
        <f t="shared" si="65"/>
        <v>433</v>
      </c>
      <c r="M216" s="33">
        <f t="shared" si="66"/>
        <v>433</v>
      </c>
      <c r="N216" s="34">
        <f t="shared" si="67"/>
        <v>433</v>
      </c>
      <c r="P216" s="33">
        <f t="shared" si="69"/>
        <v>0</v>
      </c>
      <c r="Q216" s="32">
        <f t="shared" si="70"/>
        <v>0</v>
      </c>
      <c r="R216" s="40">
        <f t="shared" si="71"/>
        <v>0</v>
      </c>
      <c r="S216" s="32">
        <f t="shared" si="72"/>
        <v>0</v>
      </c>
      <c r="T216" s="40">
        <f t="shared" si="73"/>
        <v>0</v>
      </c>
      <c r="U216" s="32">
        <f t="shared" si="74"/>
        <v>0</v>
      </c>
    </row>
    <row r="217" spans="1:21">
      <c r="A217" s="151">
        <v>204</v>
      </c>
      <c r="B217" s="161">
        <f t="shared" si="68"/>
        <v>3.3235294117647061</v>
      </c>
      <c r="C217" s="162">
        <f t="shared" si="75"/>
        <v>2.6568627450980391</v>
      </c>
      <c r="D217" s="161">
        <f t="shared" si="76"/>
        <v>0</v>
      </c>
      <c r="E217" s="162">
        <f t="shared" si="77"/>
        <v>0</v>
      </c>
      <c r="F217" s="161">
        <f t="shared" si="78"/>
        <v>0</v>
      </c>
      <c r="G217" s="162">
        <f t="shared" si="79"/>
        <v>0</v>
      </c>
      <c r="H217" s="145"/>
      <c r="I217" s="33">
        <f t="shared" si="62"/>
        <v>367</v>
      </c>
      <c r="J217" s="34">
        <f t="shared" si="63"/>
        <v>420</v>
      </c>
      <c r="K217" s="33">
        <f t="shared" si="64"/>
        <v>433</v>
      </c>
      <c r="L217" s="34">
        <f t="shared" si="65"/>
        <v>433</v>
      </c>
      <c r="M217" s="33">
        <f t="shared" si="66"/>
        <v>433</v>
      </c>
      <c r="N217" s="34">
        <f t="shared" si="67"/>
        <v>433</v>
      </c>
      <c r="P217" s="33">
        <f t="shared" si="69"/>
        <v>0</v>
      </c>
      <c r="Q217" s="32">
        <f t="shared" si="70"/>
        <v>0</v>
      </c>
      <c r="R217" s="40">
        <f t="shared" si="71"/>
        <v>0</v>
      </c>
      <c r="S217" s="32">
        <f t="shared" si="72"/>
        <v>0</v>
      </c>
      <c r="T217" s="40">
        <f t="shared" si="73"/>
        <v>0</v>
      </c>
      <c r="U217" s="32">
        <f t="shared" si="74"/>
        <v>0</v>
      </c>
    </row>
    <row r="218" spans="1:21">
      <c r="A218" s="151">
        <v>205</v>
      </c>
      <c r="B218" s="161">
        <f t="shared" si="68"/>
        <v>3.3073170731707315</v>
      </c>
      <c r="C218" s="162">
        <f t="shared" si="75"/>
        <v>2.6439024390243904</v>
      </c>
      <c r="D218" s="161">
        <f t="shared" si="76"/>
        <v>0</v>
      </c>
      <c r="E218" s="162">
        <f t="shared" si="77"/>
        <v>0</v>
      </c>
      <c r="F218" s="161">
        <f t="shared" si="78"/>
        <v>0</v>
      </c>
      <c r="G218" s="162">
        <f t="shared" si="79"/>
        <v>0</v>
      </c>
      <c r="H218" s="145"/>
      <c r="I218" s="33">
        <f t="shared" si="62"/>
        <v>368</v>
      </c>
      <c r="J218" s="34">
        <f t="shared" si="63"/>
        <v>421</v>
      </c>
      <c r="K218" s="33">
        <f t="shared" si="64"/>
        <v>433</v>
      </c>
      <c r="L218" s="34">
        <f t="shared" si="65"/>
        <v>433</v>
      </c>
      <c r="M218" s="33">
        <f t="shared" si="66"/>
        <v>433</v>
      </c>
      <c r="N218" s="34">
        <f t="shared" si="67"/>
        <v>433</v>
      </c>
      <c r="P218" s="33">
        <f t="shared" si="69"/>
        <v>0</v>
      </c>
      <c r="Q218" s="32">
        <f t="shared" si="70"/>
        <v>0</v>
      </c>
      <c r="R218" s="40">
        <f t="shared" si="71"/>
        <v>0</v>
      </c>
      <c r="S218" s="32">
        <f t="shared" si="72"/>
        <v>0</v>
      </c>
      <c r="T218" s="40">
        <f t="shared" si="73"/>
        <v>0</v>
      </c>
      <c r="U218" s="32">
        <f t="shared" si="74"/>
        <v>0</v>
      </c>
    </row>
    <row r="219" spans="1:21">
      <c r="A219" s="151">
        <v>206</v>
      </c>
      <c r="B219" s="161">
        <f t="shared" si="68"/>
        <v>3.29126213592233</v>
      </c>
      <c r="C219" s="162">
        <f t="shared" si="75"/>
        <v>2.6310679611650487</v>
      </c>
      <c r="D219" s="161">
        <f t="shared" si="76"/>
        <v>0</v>
      </c>
      <c r="E219" s="162">
        <f t="shared" si="77"/>
        <v>0</v>
      </c>
      <c r="F219" s="161">
        <f t="shared" si="78"/>
        <v>0</v>
      </c>
      <c r="G219" s="162">
        <f t="shared" si="79"/>
        <v>0</v>
      </c>
      <c r="H219" s="145"/>
      <c r="I219" s="33">
        <f t="shared" si="62"/>
        <v>370</v>
      </c>
      <c r="J219" s="34">
        <f t="shared" si="63"/>
        <v>422</v>
      </c>
      <c r="K219" s="33">
        <f t="shared" si="64"/>
        <v>433</v>
      </c>
      <c r="L219" s="34">
        <f t="shared" si="65"/>
        <v>433</v>
      </c>
      <c r="M219" s="33">
        <f t="shared" si="66"/>
        <v>433</v>
      </c>
      <c r="N219" s="34">
        <f t="shared" si="67"/>
        <v>433</v>
      </c>
      <c r="P219" s="33">
        <f t="shared" si="69"/>
        <v>0</v>
      </c>
      <c r="Q219" s="32">
        <f t="shared" si="70"/>
        <v>0</v>
      </c>
      <c r="R219" s="40">
        <f t="shared" si="71"/>
        <v>0</v>
      </c>
      <c r="S219" s="32">
        <f t="shared" si="72"/>
        <v>0</v>
      </c>
      <c r="T219" s="40">
        <f t="shared" si="73"/>
        <v>0</v>
      </c>
      <c r="U219" s="32">
        <f t="shared" si="74"/>
        <v>0</v>
      </c>
    </row>
    <row r="220" spans="1:21">
      <c r="A220" s="151">
        <v>207</v>
      </c>
      <c r="B220" s="161">
        <f t="shared" si="68"/>
        <v>3.2753623188405796</v>
      </c>
      <c r="C220" s="162">
        <f t="shared" si="75"/>
        <v>2.6183574879227054</v>
      </c>
      <c r="D220" s="161">
        <f t="shared" si="76"/>
        <v>0</v>
      </c>
      <c r="E220" s="162">
        <f t="shared" si="77"/>
        <v>0</v>
      </c>
      <c r="F220" s="161">
        <f t="shared" si="78"/>
        <v>0</v>
      </c>
      <c r="G220" s="162">
        <f t="shared" si="79"/>
        <v>0</v>
      </c>
      <c r="H220" s="145"/>
      <c r="I220" s="33">
        <f t="shared" si="62"/>
        <v>372</v>
      </c>
      <c r="J220" s="34">
        <f t="shared" si="63"/>
        <v>423</v>
      </c>
      <c r="K220" s="33">
        <f t="shared" si="64"/>
        <v>433</v>
      </c>
      <c r="L220" s="34">
        <f t="shared" si="65"/>
        <v>433</v>
      </c>
      <c r="M220" s="33">
        <f t="shared" si="66"/>
        <v>433</v>
      </c>
      <c r="N220" s="34">
        <f t="shared" si="67"/>
        <v>433</v>
      </c>
      <c r="P220" s="33">
        <f t="shared" si="69"/>
        <v>0</v>
      </c>
      <c r="Q220" s="32">
        <f t="shared" si="70"/>
        <v>0</v>
      </c>
      <c r="R220" s="40">
        <f t="shared" si="71"/>
        <v>0</v>
      </c>
      <c r="S220" s="32">
        <f t="shared" si="72"/>
        <v>0</v>
      </c>
      <c r="T220" s="40">
        <f t="shared" si="73"/>
        <v>0</v>
      </c>
      <c r="U220" s="32">
        <f t="shared" si="74"/>
        <v>0</v>
      </c>
    </row>
    <row r="221" spans="1:21">
      <c r="A221" s="151">
        <v>208</v>
      </c>
      <c r="B221" s="161">
        <f t="shared" si="68"/>
        <v>3.2596153846153846</v>
      </c>
      <c r="C221" s="162">
        <f t="shared" si="75"/>
        <v>2.6057692307692308</v>
      </c>
      <c r="D221" s="161">
        <f t="shared" si="76"/>
        <v>0</v>
      </c>
      <c r="E221" s="162">
        <f t="shared" si="77"/>
        <v>0</v>
      </c>
      <c r="F221" s="161">
        <f t="shared" si="78"/>
        <v>0</v>
      </c>
      <c r="G221" s="162">
        <f t="shared" si="79"/>
        <v>0</v>
      </c>
      <c r="H221" s="145"/>
      <c r="I221" s="33">
        <f t="shared" si="62"/>
        <v>374</v>
      </c>
      <c r="J221" s="34">
        <f t="shared" si="63"/>
        <v>424</v>
      </c>
      <c r="K221" s="33">
        <f t="shared" si="64"/>
        <v>433</v>
      </c>
      <c r="L221" s="34">
        <f t="shared" si="65"/>
        <v>433</v>
      </c>
      <c r="M221" s="33">
        <f t="shared" si="66"/>
        <v>433</v>
      </c>
      <c r="N221" s="34">
        <f t="shared" si="67"/>
        <v>433</v>
      </c>
      <c r="P221" s="33">
        <f t="shared" si="69"/>
        <v>0</v>
      </c>
      <c r="Q221" s="32">
        <f t="shared" si="70"/>
        <v>0</v>
      </c>
      <c r="R221" s="40">
        <f t="shared" si="71"/>
        <v>0</v>
      </c>
      <c r="S221" s="32">
        <f t="shared" si="72"/>
        <v>0</v>
      </c>
      <c r="T221" s="40">
        <f t="shared" si="73"/>
        <v>0</v>
      </c>
      <c r="U221" s="32">
        <f t="shared" si="74"/>
        <v>0</v>
      </c>
    </row>
    <row r="222" spans="1:21">
      <c r="A222" s="151">
        <v>209</v>
      </c>
      <c r="B222" s="161">
        <f t="shared" si="68"/>
        <v>3.2440191387559807</v>
      </c>
      <c r="C222" s="162">
        <f t="shared" si="75"/>
        <v>2.5933014354066986</v>
      </c>
      <c r="D222" s="161">
        <f t="shared" si="76"/>
        <v>0</v>
      </c>
      <c r="E222" s="162">
        <f t="shared" si="77"/>
        <v>0</v>
      </c>
      <c r="F222" s="161">
        <f t="shared" si="78"/>
        <v>0</v>
      </c>
      <c r="G222" s="162">
        <f t="shared" si="79"/>
        <v>0</v>
      </c>
      <c r="H222" s="145"/>
      <c r="I222" s="33">
        <f t="shared" si="62"/>
        <v>376</v>
      </c>
      <c r="J222" s="34">
        <f t="shared" si="63"/>
        <v>425</v>
      </c>
      <c r="K222" s="33">
        <f t="shared" si="64"/>
        <v>433</v>
      </c>
      <c r="L222" s="34">
        <f t="shared" si="65"/>
        <v>433</v>
      </c>
      <c r="M222" s="33">
        <f t="shared" si="66"/>
        <v>433</v>
      </c>
      <c r="N222" s="34">
        <f t="shared" si="67"/>
        <v>433</v>
      </c>
      <c r="P222" s="33">
        <f t="shared" si="69"/>
        <v>0</v>
      </c>
      <c r="Q222" s="32">
        <f t="shared" si="70"/>
        <v>0</v>
      </c>
      <c r="R222" s="40">
        <f t="shared" si="71"/>
        <v>0</v>
      </c>
      <c r="S222" s="32">
        <f t="shared" si="72"/>
        <v>0</v>
      </c>
      <c r="T222" s="40">
        <f t="shared" si="73"/>
        <v>0</v>
      </c>
      <c r="U222" s="32">
        <f t="shared" si="74"/>
        <v>0</v>
      </c>
    </row>
    <row r="223" spans="1:21">
      <c r="A223" s="151">
        <v>210</v>
      </c>
      <c r="B223" s="161">
        <f t="shared" si="68"/>
        <v>3.2285714285714286</v>
      </c>
      <c r="C223" s="162">
        <f t="shared" si="75"/>
        <v>2.5809523809523811</v>
      </c>
      <c r="D223" s="161">
        <f t="shared" si="76"/>
        <v>0</v>
      </c>
      <c r="E223" s="162">
        <f t="shared" si="77"/>
        <v>0</v>
      </c>
      <c r="F223" s="161">
        <f t="shared" si="78"/>
        <v>0</v>
      </c>
      <c r="G223" s="162">
        <f t="shared" si="79"/>
        <v>0</v>
      </c>
      <c r="H223" s="145"/>
      <c r="I223" s="33">
        <f t="shared" si="62"/>
        <v>377</v>
      </c>
      <c r="J223" s="34">
        <f t="shared" si="63"/>
        <v>426</v>
      </c>
      <c r="K223" s="33">
        <f t="shared" si="64"/>
        <v>433</v>
      </c>
      <c r="L223" s="34">
        <f t="shared" si="65"/>
        <v>433</v>
      </c>
      <c r="M223" s="33">
        <f t="shared" si="66"/>
        <v>433</v>
      </c>
      <c r="N223" s="34">
        <f t="shared" si="67"/>
        <v>433</v>
      </c>
      <c r="P223" s="33">
        <f t="shared" si="69"/>
        <v>0</v>
      </c>
      <c r="Q223" s="32">
        <f t="shared" si="70"/>
        <v>0</v>
      </c>
      <c r="R223" s="40">
        <f t="shared" si="71"/>
        <v>0</v>
      </c>
      <c r="S223" s="32">
        <f t="shared" si="72"/>
        <v>0</v>
      </c>
      <c r="T223" s="40">
        <f t="shared" si="73"/>
        <v>0</v>
      </c>
      <c r="U223" s="32">
        <f t="shared" si="74"/>
        <v>0</v>
      </c>
    </row>
    <row r="224" spans="1:21">
      <c r="A224" s="151">
        <v>211</v>
      </c>
      <c r="B224" s="161">
        <f t="shared" si="68"/>
        <v>3.2132701421800949</v>
      </c>
      <c r="C224" s="162">
        <f t="shared" si="75"/>
        <v>2.5687203791469195</v>
      </c>
      <c r="D224" s="161">
        <f t="shared" si="76"/>
        <v>0</v>
      </c>
      <c r="E224" s="162">
        <f t="shared" si="77"/>
        <v>0</v>
      </c>
      <c r="F224" s="161">
        <f t="shared" si="78"/>
        <v>0</v>
      </c>
      <c r="G224" s="162">
        <f t="shared" si="79"/>
        <v>0</v>
      </c>
      <c r="H224" s="145"/>
      <c r="I224" s="33">
        <f t="shared" si="62"/>
        <v>379</v>
      </c>
      <c r="J224" s="34">
        <f t="shared" si="63"/>
        <v>427</v>
      </c>
      <c r="K224" s="33">
        <f t="shared" si="64"/>
        <v>433</v>
      </c>
      <c r="L224" s="34">
        <f t="shared" si="65"/>
        <v>433</v>
      </c>
      <c r="M224" s="33">
        <f t="shared" si="66"/>
        <v>433</v>
      </c>
      <c r="N224" s="34">
        <f t="shared" si="67"/>
        <v>433</v>
      </c>
      <c r="P224" s="33">
        <f t="shared" si="69"/>
        <v>0</v>
      </c>
      <c r="Q224" s="32">
        <f t="shared" si="70"/>
        <v>0</v>
      </c>
      <c r="R224" s="40">
        <f t="shared" si="71"/>
        <v>0</v>
      </c>
      <c r="S224" s="32">
        <f t="shared" si="72"/>
        <v>0</v>
      </c>
      <c r="T224" s="40">
        <f t="shared" si="73"/>
        <v>0</v>
      </c>
      <c r="U224" s="32">
        <f t="shared" si="74"/>
        <v>0</v>
      </c>
    </row>
    <row r="225" spans="1:21">
      <c r="A225" s="151">
        <v>212</v>
      </c>
      <c r="B225" s="161">
        <f t="shared" si="68"/>
        <v>3.1981132075471699</v>
      </c>
      <c r="C225" s="162">
        <f t="shared" si="75"/>
        <v>2.5566037735849059</v>
      </c>
      <c r="D225" s="161">
        <f t="shared" si="76"/>
        <v>0</v>
      </c>
      <c r="E225" s="162">
        <f t="shared" si="77"/>
        <v>0</v>
      </c>
      <c r="F225" s="161">
        <f t="shared" si="78"/>
        <v>0</v>
      </c>
      <c r="G225" s="162">
        <f t="shared" si="79"/>
        <v>0</v>
      </c>
      <c r="H225" s="145"/>
      <c r="I225" s="33">
        <f t="shared" si="62"/>
        <v>381</v>
      </c>
      <c r="J225" s="34">
        <f t="shared" si="63"/>
        <v>428</v>
      </c>
      <c r="K225" s="33">
        <f t="shared" si="64"/>
        <v>433</v>
      </c>
      <c r="L225" s="34">
        <f t="shared" si="65"/>
        <v>433</v>
      </c>
      <c r="M225" s="33">
        <f t="shared" si="66"/>
        <v>433</v>
      </c>
      <c r="N225" s="34">
        <f t="shared" si="67"/>
        <v>433</v>
      </c>
      <c r="P225" s="33">
        <f t="shared" si="69"/>
        <v>0</v>
      </c>
      <c r="Q225" s="32">
        <f t="shared" si="70"/>
        <v>0</v>
      </c>
      <c r="R225" s="40">
        <f t="shared" si="71"/>
        <v>0</v>
      </c>
      <c r="S225" s="32">
        <f t="shared" si="72"/>
        <v>0</v>
      </c>
      <c r="T225" s="40">
        <f t="shared" si="73"/>
        <v>0</v>
      </c>
      <c r="U225" s="32">
        <f t="shared" si="74"/>
        <v>0</v>
      </c>
    </row>
    <row r="226" spans="1:21">
      <c r="A226" s="151">
        <v>213</v>
      </c>
      <c r="B226" s="161">
        <f t="shared" si="68"/>
        <v>3.183098591549296</v>
      </c>
      <c r="C226" s="162">
        <f t="shared" si="75"/>
        <v>2.544600938967136</v>
      </c>
      <c r="D226" s="161">
        <f t="shared" si="76"/>
        <v>0</v>
      </c>
      <c r="E226" s="162">
        <f t="shared" si="77"/>
        <v>0</v>
      </c>
      <c r="F226" s="161">
        <f t="shared" si="78"/>
        <v>0</v>
      </c>
      <c r="G226" s="162">
        <f t="shared" si="79"/>
        <v>0</v>
      </c>
      <c r="H226" s="145"/>
      <c r="I226" s="33">
        <f t="shared" si="62"/>
        <v>383</v>
      </c>
      <c r="J226" s="34">
        <f t="shared" si="63"/>
        <v>429</v>
      </c>
      <c r="K226" s="33">
        <f t="shared" si="64"/>
        <v>433</v>
      </c>
      <c r="L226" s="34">
        <f t="shared" si="65"/>
        <v>433</v>
      </c>
      <c r="M226" s="33">
        <f t="shared" si="66"/>
        <v>433</v>
      </c>
      <c r="N226" s="34">
        <f t="shared" si="67"/>
        <v>433</v>
      </c>
      <c r="P226" s="33">
        <f t="shared" si="69"/>
        <v>0</v>
      </c>
      <c r="Q226" s="32">
        <f t="shared" si="70"/>
        <v>0</v>
      </c>
      <c r="R226" s="40">
        <f t="shared" si="71"/>
        <v>0</v>
      </c>
      <c r="S226" s="32">
        <f t="shared" si="72"/>
        <v>0</v>
      </c>
      <c r="T226" s="40">
        <f t="shared" si="73"/>
        <v>0</v>
      </c>
      <c r="U226" s="32">
        <f t="shared" si="74"/>
        <v>0</v>
      </c>
    </row>
    <row r="227" spans="1:21">
      <c r="A227" s="151">
        <v>214</v>
      </c>
      <c r="B227" s="161">
        <f t="shared" si="68"/>
        <v>3.1682242990654204</v>
      </c>
      <c r="C227" s="162">
        <f t="shared" si="75"/>
        <v>2.5327102803738319</v>
      </c>
      <c r="D227" s="161">
        <f t="shared" si="76"/>
        <v>0</v>
      </c>
      <c r="E227" s="162">
        <f t="shared" si="77"/>
        <v>0</v>
      </c>
      <c r="F227" s="161">
        <f t="shared" si="78"/>
        <v>0</v>
      </c>
      <c r="G227" s="162">
        <f t="shared" si="79"/>
        <v>0</v>
      </c>
      <c r="H227" s="145"/>
      <c r="I227" s="33">
        <f t="shared" si="62"/>
        <v>385</v>
      </c>
      <c r="J227" s="34">
        <f t="shared" si="63"/>
        <v>430</v>
      </c>
      <c r="K227" s="33">
        <f t="shared" si="64"/>
        <v>433</v>
      </c>
      <c r="L227" s="34">
        <f t="shared" si="65"/>
        <v>433</v>
      </c>
      <c r="M227" s="33">
        <f t="shared" si="66"/>
        <v>433</v>
      </c>
      <c r="N227" s="34">
        <f t="shared" si="67"/>
        <v>433</v>
      </c>
      <c r="P227" s="33">
        <f t="shared" si="69"/>
        <v>0</v>
      </c>
      <c r="Q227" s="32">
        <f t="shared" si="70"/>
        <v>0</v>
      </c>
      <c r="R227" s="40">
        <f t="shared" si="71"/>
        <v>0</v>
      </c>
      <c r="S227" s="32">
        <f t="shared" si="72"/>
        <v>0</v>
      </c>
      <c r="T227" s="40">
        <f t="shared" si="73"/>
        <v>0</v>
      </c>
      <c r="U227" s="32">
        <f t="shared" si="74"/>
        <v>0</v>
      </c>
    </row>
    <row r="228" spans="1:21">
      <c r="A228" s="151">
        <v>215</v>
      </c>
      <c r="B228" s="161">
        <f t="shared" si="68"/>
        <v>3.1534883720930234</v>
      </c>
      <c r="C228" s="162">
        <f t="shared" si="75"/>
        <v>2.5209302325581397</v>
      </c>
      <c r="D228" s="161">
        <f t="shared" si="76"/>
        <v>0</v>
      </c>
      <c r="E228" s="162">
        <f t="shared" si="77"/>
        <v>0</v>
      </c>
      <c r="F228" s="161">
        <f t="shared" si="78"/>
        <v>0</v>
      </c>
      <c r="G228" s="162">
        <f t="shared" si="79"/>
        <v>0</v>
      </c>
      <c r="H228" s="145"/>
      <c r="I228" s="33">
        <f t="shared" si="62"/>
        <v>386</v>
      </c>
      <c r="J228" s="34">
        <f t="shared" si="63"/>
        <v>431</v>
      </c>
      <c r="K228" s="33">
        <f t="shared" si="64"/>
        <v>433</v>
      </c>
      <c r="L228" s="34">
        <f t="shared" si="65"/>
        <v>433</v>
      </c>
      <c r="M228" s="33">
        <f t="shared" si="66"/>
        <v>433</v>
      </c>
      <c r="N228" s="34">
        <f t="shared" si="67"/>
        <v>433</v>
      </c>
      <c r="P228" s="33">
        <f t="shared" si="69"/>
        <v>0</v>
      </c>
      <c r="Q228" s="32">
        <f t="shared" si="70"/>
        <v>0</v>
      </c>
      <c r="R228" s="40">
        <f t="shared" si="71"/>
        <v>0</v>
      </c>
      <c r="S228" s="32">
        <f t="shared" si="72"/>
        <v>0</v>
      </c>
      <c r="T228" s="40">
        <f t="shared" si="73"/>
        <v>0</v>
      </c>
      <c r="U228" s="32">
        <f t="shared" si="74"/>
        <v>0</v>
      </c>
    </row>
    <row r="229" spans="1:21" ht="16.5" thickBot="1">
      <c r="A229" s="163">
        <v>216</v>
      </c>
      <c r="B229" s="164">
        <f t="shared" si="68"/>
        <v>3.1388888888888888</v>
      </c>
      <c r="C229" s="165">
        <f t="shared" si="75"/>
        <v>2.5092592592592591</v>
      </c>
      <c r="D229" s="164">
        <f t="shared" si="76"/>
        <v>0</v>
      </c>
      <c r="E229" s="165">
        <f t="shared" si="77"/>
        <v>0</v>
      </c>
      <c r="F229" s="164">
        <f t="shared" si="78"/>
        <v>0</v>
      </c>
      <c r="G229" s="165">
        <f t="shared" si="79"/>
        <v>0</v>
      </c>
      <c r="H229" s="145"/>
      <c r="I229" s="38">
        <f t="shared" si="62"/>
        <v>388</v>
      </c>
      <c r="J229" s="39">
        <f t="shared" si="63"/>
        <v>432</v>
      </c>
      <c r="K229" s="38">
        <f t="shared" si="64"/>
        <v>433</v>
      </c>
      <c r="L229" s="39">
        <f t="shared" si="65"/>
        <v>433</v>
      </c>
      <c r="M229" s="38">
        <f t="shared" si="66"/>
        <v>433</v>
      </c>
      <c r="N229" s="39">
        <f t="shared" si="67"/>
        <v>433</v>
      </c>
      <c r="P229" s="33">
        <f t="shared" si="69"/>
        <v>0</v>
      </c>
      <c r="Q229" s="32">
        <f t="shared" si="70"/>
        <v>0</v>
      </c>
      <c r="R229" s="40">
        <f t="shared" si="71"/>
        <v>0</v>
      </c>
      <c r="S229" s="32">
        <f t="shared" si="72"/>
        <v>0</v>
      </c>
      <c r="T229" s="40">
        <f t="shared" si="73"/>
        <v>0</v>
      </c>
      <c r="U229" s="32">
        <f t="shared" si="74"/>
        <v>0</v>
      </c>
    </row>
    <row r="230" spans="1:21">
      <c r="P230" s="33">
        <f t="shared" si="69"/>
        <v>0</v>
      </c>
      <c r="Q230" s="32">
        <f t="shared" si="70"/>
        <v>0</v>
      </c>
      <c r="R230" s="40">
        <f t="shared" si="71"/>
        <v>0</v>
      </c>
      <c r="S230" s="32">
        <f t="shared" si="72"/>
        <v>0</v>
      </c>
      <c r="T230" s="40">
        <f t="shared" si="73"/>
        <v>0</v>
      </c>
      <c r="U230" s="32">
        <f t="shared" si="74"/>
        <v>0</v>
      </c>
    </row>
  </sheetData>
  <mergeCells count="20">
    <mergeCell ref="F8:G8"/>
    <mergeCell ref="F9:G9"/>
    <mergeCell ref="D8:E8"/>
    <mergeCell ref="D9:E9"/>
    <mergeCell ref="A12:G12"/>
    <mergeCell ref="I12:N12"/>
    <mergeCell ref="P12:U12"/>
    <mergeCell ref="D3:E3"/>
    <mergeCell ref="A1:G1"/>
    <mergeCell ref="F10:G10"/>
    <mergeCell ref="F3:G3"/>
    <mergeCell ref="D4:E4"/>
    <mergeCell ref="D5:E5"/>
    <mergeCell ref="D6:E6"/>
    <mergeCell ref="D7:E7"/>
    <mergeCell ref="D10:E10"/>
    <mergeCell ref="F4:G4"/>
    <mergeCell ref="F5:G5"/>
    <mergeCell ref="F6:G6"/>
    <mergeCell ref="F7:G7"/>
  </mergeCells>
  <phoneticPr fontId="4" type="noConversion"/>
  <pageMargins left="0.75" right="0.75" top="1" bottom="1" header="0.5" footer="0.5"/>
  <pageSetup paperSize="9" orientation="landscape" horizontalDpi="4294967292" verticalDpi="4294967292" r:id="rId1"/>
  <headerFooter>
    <oddHeader>&amp;CProjektarbeit der Sozialakademie_x000D_63. Lehrgang</oddHeader>
    <oddFooter>&amp;CKoller Martina; Moser Benno; Schaurhofer Hermann; Schön Michaela; Szalay Christian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7"/>
  <sheetViews>
    <sheetView showGridLines="0" showRowColHeaders="0" showRuler="0" view="pageLayout" topLeftCell="A2" zoomScale="125" zoomScalePageLayoutView="125" workbookViewId="0">
      <selection activeCell="A5" sqref="A5"/>
    </sheetView>
  </sheetViews>
  <sheetFormatPr baseColWidth="10" defaultRowHeight="15.75"/>
  <cols>
    <col min="1" max="1" width="30.875" customWidth="1"/>
    <col min="2" max="2" width="22.875" customWidth="1"/>
    <col min="3" max="3" width="63.625" customWidth="1"/>
  </cols>
  <sheetData>
    <row r="1" spans="1:3" ht="48.95" customHeight="1" thickBot="1">
      <c r="A1" s="264" t="s">
        <v>44</v>
      </c>
      <c r="B1" s="265"/>
      <c r="C1" s="266"/>
    </row>
    <row r="2" spans="1:3" ht="27" thickBot="1">
      <c r="A2" s="23"/>
      <c r="B2" s="23"/>
      <c r="C2" s="23"/>
    </row>
    <row r="3" spans="1:3" s="26" customFormat="1" ht="50.1" customHeight="1" thickBot="1">
      <c r="A3" s="28" t="s">
        <v>41</v>
      </c>
      <c r="B3" s="263" t="s">
        <v>43</v>
      </c>
      <c r="C3" s="263"/>
    </row>
    <row r="4" spans="1:3" s="26" customFormat="1" ht="50.1" customHeight="1" thickBot="1">
      <c r="A4" s="71">
        <f>Gewichtungsrechner!C14</f>
        <v>1325</v>
      </c>
      <c r="B4" s="30">
        <f>IF(A4&gt;208000,216,IF(A4&gt;207000,215,IF(A4&gt;206000,214,IF(A4&gt;205000,213,IF(A4&gt;204000,212,IF(A4&gt;203000,211,IF(A4&gt;202000,210,IF(A4&gt;201000,209,IF(A4&gt;200000,208,IF(A4&gt;199000,207,IF(A4&gt;198000,206,IF(A4&gt;197000,205,IF(A4&gt;196000,204,IF(A4&gt;195000,203,IF(A4&gt;194000,202,IF(A4&gt;193000,201,IF(A4&gt;192000,200,IF(A4&gt;191000,199,IF(A4&gt;190000,198,IF(A4&gt;189000,197,IF(A4&gt;188000,196,IF(A4&gt;187000,195,IF(A4&gt;186000,194,IF(A4&gt;185000,193,IF(A4&gt;184000,192,IF(A4&gt;183000,191,IF(A4&gt;182000,190,IF(A4&gt;181000,189,IF(A4&gt;180000,188,IF(A4&gt;179000,187,IF(A4&gt;178000,186,IF(A4&gt;177000,185,IF(A4&gt;176000,184,IF(A4&gt;175000,183,IF(A4&gt;174000,182,IF(A4&gt;173000,181,IF(A4&gt;172000,180,IF(A4&gt;171000,179,IF(A4&gt;170000,178,IF(A4&gt;169000,177,IF(A4&gt;168000,176,IF(A4&gt;167000,175,IF(A4&gt;166000,174,IF(A4&gt;165000,173,IF(A4&gt;164000,172,IF(A4&gt;163000,171,IF(A4&gt;162000,170,IF(A4&gt;161000,169,IF(A4&gt;160000,168,IF(A4&gt;159000,167,IF(A4&gt;158000,166,IF(A4&gt;157000,165,IF(A4&gt;156000,164,IF(A4&gt;155000,163,IF(A4&gt;154000,162,IF(A4&gt;153000,161,IF(A4&gt;152000,160,IF(A4&gt;151000,159,IF(A4&gt;150000,158,IF(A4&gt;149000,157,IF(A4&gt;148000,156,IF(A4&gt;147000,155,IF(A4&gt;146000,154,IF(A4&gt;145000,153,IF(A4&gt;144000,152,)))))))))))))))))))))))))))))))))))))))))))))))))))))))))))))))))</f>
        <v>0</v>
      </c>
      <c r="C4" s="27" t="s">
        <v>46</v>
      </c>
    </row>
    <row r="5" spans="1:3" s="26" customFormat="1" ht="50.1" customHeight="1" thickBot="1">
      <c r="A5" s="28" t="s">
        <v>42</v>
      </c>
      <c r="B5" s="30">
        <f>IF(A4&gt;143000,151,IF(A4&gt;142000,150,IF(A4&gt;141000,149,IF(A4&gt;140000,148,IF(A4&gt;139000,147,IF(A4&gt;138000,146,IF(A4&gt;137000,145,IF(A4&gt;136000,144,IF(A4&gt;135000,143,IF(A4&gt;134000,142,IF(A4&gt;133000,141,IF(A4&gt;132000,140,IF(A4&gt;131000,139,IF(A4&gt;130000,138,IF(A4&gt;129000,137,IF(A4&gt;128000,136,IF(A4&gt;127000,135,IF(A4&gt;126000,134,IF(A4&gt;125000,133,IF(A4&gt;124000,132,IF(A4&gt;123000,131,IF(A4&gt;122000,130,IF(A4&gt;121000,129,IF(A4&gt;120000,128,IF(A4&gt;119000,127,IF(A4&gt;118000,126,IF(A4&gt;117000,125,IF(A4&gt;116000,124,IF(A4&gt;115000,123,IF(A4&gt;114000,122,IF(A4&gt;113000,121,IF(A4&gt;112000,120,IF(A4&gt;111000,119,IF(A4&gt;110000,118,IF(A4&gt;109000,117,IF(A4&gt;108000,116,IF(A4&gt;107000,115,IF(A4&gt;106000,114,IF(A4&gt;105000,113,IF(A4&gt;104000,112,IF(A4&gt;103000,111,IF(A4&gt;102000,110,IF(A4&gt;101000,109,IF(A4&gt;100000,108,IF(A4&gt;99000,107,IF(A4&gt;98000,106,IF(A4&gt;97000,105,IF(A4&gt;96000,104,IF(A4&gt;95000,103,IF(A4&gt;94000,102,IF(A4&gt;93000,101,IF(A4&gt;92000,100,IF(A4&gt;91000,99,IF(A4&gt;90000,98,IF(A4&gt;89000,97,IF(A4&gt;88000,96,IF(A4&gt;87000,95,IF(A4&gt;86000,94,IF(A4&gt;85000,93,IF(A4&gt;84000,92,IF(A4&gt;83000,91,IF(A4&gt;82000,90,IF(A4&gt;81000,89,IF(A4&gt;80000,88,IF(A4&gt;79000,87,)))))))))))))))))))))))))))))))))))))))))))))))))))))))))))))))))</f>
        <v>0</v>
      </c>
      <c r="C5" s="29" t="s">
        <v>47</v>
      </c>
    </row>
    <row r="6" spans="1:3" s="26" customFormat="1" ht="50.1" customHeight="1" thickBot="1">
      <c r="A6" s="27">
        <f>MAX(B4:B7)</f>
        <v>5</v>
      </c>
      <c r="B6" s="30">
        <f>IF(A4&gt;78000,86,IF(A4&gt;77000,85,IF(A4&gt;76000,84,IF(A4&gt;75000,83,IF(A4&gt;74000,82,IF(A4&gt;73000,81,IF(A4&gt;72000,80,IF(A4&gt;71000,79,IF(A4&gt;70000,78,IF(A4&gt;69000,77,IF(A4&gt;68000,76,IF(A4&gt;67000,75,IF(A4&gt;66000,74,IF(A4&gt;65000,73,IF(A4&gt;64000,72,IF(A4&gt;63000,71,IF(A4&gt;62000,70,IF(A4&gt;61000,69,IF(A4&gt;60000,68,IF(A4&gt;59000,67,IF(A4&gt;58000,66,IF(A4&gt;57000,65,IF(A4&gt;56000,64,IF(A4&gt;55000,63,IF(A4&gt;54000,62,IF(A4&gt;53000,61,IF(A4&gt;52000,60,IF(A4&gt;51000,59,IF(A4&gt;50000,58,IF(A4&gt;49000,57,IF(A4&gt;48000,56,IF(A4&gt;47000,55,IF(A4&gt;46000,54,IF(A4&gt;45000,53,IF(A4&gt;44000,52,IF(A4&gt;43000,51,IF(A4&gt;42000,50,IF(A4&gt;41000,49,IF(A4&gt;40000,48,IF(A4&gt;39000,47,IF(A4&gt;38000,46,IF(A4&gt;37000,45,IF(A4&gt;36000,44,IF(A4&gt;35000,43,IF(A4&gt;34000,42,IF(A4&gt;33000,41,IF(A4&gt;32000,40,IF(A4&gt;31000,39,IF(A4&gt;30000,38,IF(A4&gt;29000,37,IF(A4&gt;28000,36,IF(A4&gt;27000,35,IF(A4&gt;26000,34,IF(A4&gt;25000,33,IF(A4&gt;24000,32,IF(A4&gt;23000,31,IF(A4&gt;22000,30,IF(A4&gt;21000,29,IF(A4&gt;20000,28,IF(A4&gt;19000,27,IF(A4&gt;18000,26,IF(A4&gt;17000,25,IF(A4&gt;16000,24,IF(A4&gt;15000,23,IF(A4&gt;14000,22,)))))))))))))))))))))))))))))))))))))))))))))))))))))))))))))))))</f>
        <v>0</v>
      </c>
      <c r="C6" s="27" t="s">
        <v>48</v>
      </c>
    </row>
    <row r="7" spans="1:3" s="26" customFormat="1" ht="50.1" customHeight="1" thickBot="1">
      <c r="A7" s="31"/>
      <c r="B7" s="30">
        <f>IF(A4&gt;13000,21,IF(A4&gt;12000,20,IF(A4&gt;11000,19,IF(A4&gt;10000,18,IF(A4&gt;9000,17,IF(A4&gt;8000,16,IF(A4&gt;7000,15,IF(A4&gt;6000,14,IF(A4&gt;5000,13,IF(A4&gt;4500,12,IF(A4&gt;4000,11,IF(A4&gt;3500,10,IF(A4&gt;3000,9,IF(A4&gt;2500,8,IF(A4&gt;2000,7,IF(A4&gt;1500,6,IF(A4&gt;1000,5,IF(A4&gt;0,4,))))))))))))))))))</f>
        <v>5</v>
      </c>
      <c r="C7" s="29" t="s">
        <v>45</v>
      </c>
    </row>
  </sheetData>
  <mergeCells count="2">
    <mergeCell ref="B3:C3"/>
    <mergeCell ref="A1:C1"/>
  </mergeCells>
  <phoneticPr fontId="4" type="noConversion"/>
  <pageMargins left="0.75" right="0.75" top="1" bottom="1" header="0.5" footer="0.5"/>
  <pageSetup paperSize="9" orientation="landscape" horizontalDpi="4294967292" verticalDpi="4294967292" r:id="rId1"/>
  <headerFooter>
    <oddHeader>&amp;CProjektarbeit der Sozialakademie_x000D_63. Lehrgang</oddHeader>
    <oddFooter>&amp;CKoller Martina; Moser Benno; Schaurhofer Hermann; Schön Michaela; Szalay Christian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Fristenrechner</vt:lpstr>
      <vt:lpstr>Gewichtungsrechner</vt:lpstr>
      <vt:lpstr>Ergebniss</vt:lpstr>
      <vt:lpstr>Auswertung</vt:lpstr>
      <vt:lpstr>Feiertage &amp; Fristen</vt:lpstr>
      <vt:lpstr>D'Hondt-Verfahren</vt:lpstr>
      <vt:lpstr>Zwischenrechner</vt:lpstr>
    </vt:vector>
  </TitlesOfParts>
  <Company>e.s.foto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Benno Moser</dc:creator>
  <cp:lastModifiedBy>Koller Karin</cp:lastModifiedBy>
  <cp:lastPrinted>2018-02-23T07:33:21Z</cp:lastPrinted>
  <dcterms:created xsi:type="dcterms:W3CDTF">2013-12-11T11:42:08Z</dcterms:created>
  <dcterms:modified xsi:type="dcterms:W3CDTF">2018-02-26T09:06:38Z</dcterms:modified>
</cp:coreProperties>
</file>